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borges.EVIALIS\Desktop\Particular\Bifequali\"/>
    </mc:Choice>
  </mc:AlternateContent>
  <bookViews>
    <workbookView xWindow="0" yWindow="0" windowWidth="20490" windowHeight="6930" activeTab="1"/>
  </bookViews>
  <sheets>
    <sheet name="Planilha1" sheetId="1" r:id="rId1"/>
    <sheet name="Planilha2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C58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C52" i="2"/>
  <c r="C53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8" i="2"/>
  <c r="K25" i="1"/>
  <c r="L25" i="1"/>
  <c r="M25" i="1"/>
  <c r="N25" i="1"/>
  <c r="O25" i="1"/>
  <c r="P25" i="1"/>
  <c r="Q25" i="1"/>
  <c r="R25" i="1"/>
  <c r="S25" i="1"/>
  <c r="T24" i="1" s="1"/>
  <c r="U23" i="1" s="1"/>
  <c r="V22" i="1" s="1"/>
  <c r="W21" i="1" s="1"/>
  <c r="X20" i="1" s="1"/>
  <c r="Y19" i="1" s="1"/>
  <c r="Z18" i="1" s="1"/>
  <c r="AA17" i="1" s="1"/>
  <c r="AB16" i="1" s="1"/>
  <c r="AC15" i="1" s="1"/>
  <c r="AD14" i="1" s="1"/>
  <c r="AE13" i="1" s="1"/>
  <c r="AF12" i="1" s="1"/>
  <c r="AG11" i="1" s="1"/>
  <c r="AH10" i="1" s="1"/>
  <c r="AI9" i="1" s="1"/>
  <c r="AJ8" i="1" s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K27" i="1"/>
  <c r="L27" i="1"/>
  <c r="M27" i="1"/>
  <c r="N27" i="1"/>
  <c r="O28" i="1" s="1"/>
  <c r="P29" i="1" s="1"/>
  <c r="Q30" i="1" s="1"/>
  <c r="R31" i="1" s="1"/>
  <c r="S32" i="1" s="1"/>
  <c r="T33" i="1" s="1"/>
  <c r="U34" i="1" s="1"/>
  <c r="O27" i="1"/>
  <c r="P28" i="1" s="1"/>
  <c r="Q29" i="1" s="1"/>
  <c r="R30" i="1" s="1"/>
  <c r="S31" i="1" s="1"/>
  <c r="T32" i="1" s="1"/>
  <c r="U33" i="1" s="1"/>
  <c r="V34" i="1" s="1"/>
  <c r="W35" i="1" s="1"/>
  <c r="X36" i="1" s="1"/>
  <c r="Y37" i="1" s="1"/>
  <c r="Z38" i="1" s="1"/>
  <c r="AA39" i="1" s="1"/>
  <c r="AB40" i="1" s="1"/>
  <c r="AC41" i="1" s="1"/>
  <c r="AD42" i="1" s="1"/>
  <c r="AE43" i="1" s="1"/>
  <c r="AF44" i="1" s="1"/>
  <c r="P27" i="1"/>
  <c r="Q27" i="1"/>
  <c r="R27" i="1"/>
  <c r="S27" i="1"/>
  <c r="T28" i="1" s="1"/>
  <c r="U29" i="1" s="1"/>
  <c r="V30" i="1" s="1"/>
  <c r="W31" i="1" s="1"/>
  <c r="X32" i="1" s="1"/>
  <c r="Y33" i="1" s="1"/>
  <c r="Z34" i="1" s="1"/>
  <c r="AA35" i="1" s="1"/>
  <c r="AB36" i="1" s="1"/>
  <c r="AC37" i="1" s="1"/>
  <c r="AD38" i="1" s="1"/>
  <c r="AE39" i="1" s="1"/>
  <c r="AF40" i="1" s="1"/>
  <c r="AG41" i="1" s="1"/>
  <c r="AH42" i="1" s="1"/>
  <c r="AI43" i="1" s="1"/>
  <c r="AJ44" i="1" s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K31" i="1"/>
  <c r="S28" i="1"/>
  <c r="T29" i="1" s="1"/>
  <c r="U30" i="1" s="1"/>
  <c r="V31" i="1" s="1"/>
  <c r="W32" i="1" s="1"/>
  <c r="X33" i="1" s="1"/>
  <c r="Y34" i="1" s="1"/>
  <c r="Z35" i="1" s="1"/>
  <c r="AA36" i="1" s="1"/>
  <c r="AB37" i="1" s="1"/>
  <c r="AC38" i="1" s="1"/>
  <c r="AD39" i="1" s="1"/>
  <c r="AE40" i="1" s="1"/>
  <c r="AF41" i="1" s="1"/>
  <c r="AG42" i="1" s="1"/>
  <c r="AH43" i="1" s="1"/>
  <c r="AI44" i="1" s="1"/>
  <c r="P24" i="1"/>
  <c r="Q23" i="1" s="1"/>
  <c r="R22" i="1" s="1"/>
  <c r="S21" i="1" s="1"/>
  <c r="T20" i="1" s="1"/>
  <c r="U19" i="1" s="1"/>
  <c r="V18" i="1" s="1"/>
  <c r="W17" i="1" s="1"/>
  <c r="X16" i="1" s="1"/>
  <c r="Y15" i="1" s="1"/>
  <c r="Z14" i="1" s="1"/>
  <c r="AA13" i="1" s="1"/>
  <c r="AB12" i="1" s="1"/>
  <c r="AC11" i="1" s="1"/>
  <c r="AD10" i="1" s="1"/>
  <c r="L24" i="1"/>
  <c r="Q24" i="1"/>
  <c r="R23" i="1" s="1"/>
  <c r="S22" i="1" s="1"/>
  <c r="T21" i="1" s="1"/>
  <c r="U20" i="1" s="1"/>
  <c r="V19" i="1" s="1"/>
  <c r="W18" i="1" s="1"/>
  <c r="X17" i="1" s="1"/>
  <c r="Y16" i="1" s="1"/>
  <c r="Z15" i="1" s="1"/>
  <c r="AA14" i="1" s="1"/>
  <c r="AB13" i="1" s="1"/>
  <c r="AC12" i="1" s="1"/>
  <c r="AD11" i="1" s="1"/>
  <c r="AE10" i="1" s="1"/>
  <c r="AF9" i="1" s="1"/>
  <c r="AG8" i="1" s="1"/>
  <c r="U24" i="1"/>
  <c r="V23" i="1" s="1"/>
  <c r="W22" i="1" s="1"/>
  <c r="X21" i="1" s="1"/>
  <c r="Y20" i="1" s="1"/>
  <c r="Z19" i="1" s="1"/>
  <c r="AA18" i="1" s="1"/>
  <c r="AB17" i="1" s="1"/>
  <c r="AC16" i="1" s="1"/>
  <c r="AD15" i="1" s="1"/>
  <c r="AE14" i="1" s="1"/>
  <c r="AF13" i="1" s="1"/>
  <c r="AG12" i="1" s="1"/>
  <c r="AH11" i="1" s="1"/>
  <c r="AI10" i="1" s="1"/>
  <c r="AJ9" i="1" s="1"/>
  <c r="AK8" i="1" s="1"/>
  <c r="M24" i="1"/>
  <c r="N23" i="1" s="1"/>
  <c r="O22" i="1" s="1"/>
  <c r="P21" i="1" s="1"/>
  <c r="Q20" i="1" s="1"/>
  <c r="R19" i="1" s="1"/>
  <c r="S18" i="1" s="1"/>
  <c r="T17" i="1" s="1"/>
  <c r="U16" i="1" s="1"/>
  <c r="V15" i="1" s="1"/>
  <c r="W14" i="1" s="1"/>
  <c r="X13" i="1" s="1"/>
  <c r="Y12" i="1" s="1"/>
  <c r="Z11" i="1" s="1"/>
  <c r="AA10" i="1" s="1"/>
  <c r="AB9" i="1" s="1"/>
  <c r="AC8" i="1" s="1"/>
  <c r="BG62" i="1"/>
  <c r="BG60" i="1"/>
  <c r="AU62" i="1"/>
  <c r="AU60" i="1"/>
  <c r="AI62" i="1"/>
  <c r="AI60" i="1"/>
  <c r="W62" i="1"/>
  <c r="W60" i="1"/>
  <c r="M28" i="1"/>
  <c r="N29" i="1" s="1"/>
  <c r="O30" i="1" s="1"/>
  <c r="P31" i="1" s="1"/>
  <c r="Q32" i="1" s="1"/>
  <c r="R33" i="1" s="1"/>
  <c r="S34" i="1" s="1"/>
  <c r="T35" i="1" s="1"/>
  <c r="U36" i="1" s="1"/>
  <c r="V37" i="1" s="1"/>
  <c r="W38" i="1" s="1"/>
  <c r="X39" i="1" s="1"/>
  <c r="Y40" i="1" s="1"/>
  <c r="Z41" i="1" s="1"/>
  <c r="AA42" i="1" s="1"/>
  <c r="AB43" i="1" s="1"/>
  <c r="AC44" i="1" s="1"/>
  <c r="Q28" i="1"/>
  <c r="R29" i="1" s="1"/>
  <c r="S30" i="1" s="1"/>
  <c r="T31" i="1" s="1"/>
  <c r="U32" i="1" s="1"/>
  <c r="V33" i="1" s="1"/>
  <c r="W34" i="1" s="1"/>
  <c r="X35" i="1" s="1"/>
  <c r="Y36" i="1" s="1"/>
  <c r="Z37" i="1" s="1"/>
  <c r="AA38" i="1" s="1"/>
  <c r="AB39" i="1" s="1"/>
  <c r="AC40" i="1" s="1"/>
  <c r="AD41" i="1" s="1"/>
  <c r="AE42" i="1" s="1"/>
  <c r="AF43" i="1" s="1"/>
  <c r="AG44" i="1" s="1"/>
  <c r="R28" i="1"/>
  <c r="S29" i="1" s="1"/>
  <c r="T30" i="1" s="1"/>
  <c r="U31" i="1" s="1"/>
  <c r="V32" i="1" s="1"/>
  <c r="W33" i="1" s="1"/>
  <c r="X34" i="1" s="1"/>
  <c r="Y35" i="1" s="1"/>
  <c r="Z36" i="1" s="1"/>
  <c r="AA37" i="1" s="1"/>
  <c r="AB38" i="1" s="1"/>
  <c r="AC39" i="1" s="1"/>
  <c r="AD40" i="1" s="1"/>
  <c r="AE41" i="1" s="1"/>
  <c r="AF42" i="1" s="1"/>
  <c r="AG43" i="1" s="1"/>
  <c r="AH44" i="1" s="1"/>
  <c r="C53" i="1"/>
  <c r="D53" i="1"/>
  <c r="E53" i="1" s="1"/>
  <c r="F53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S53" i="1" s="1"/>
  <c r="T53" i="1" s="1"/>
  <c r="U53" i="1" s="1"/>
  <c r="T26" i="1"/>
  <c r="U26" i="1" s="1"/>
  <c r="V26" i="1" s="1"/>
  <c r="W26" i="1" s="1"/>
  <c r="X26" i="1" s="1"/>
  <c r="Y26" i="1" s="1"/>
  <c r="N24" i="1"/>
  <c r="O23" i="1" s="1"/>
  <c r="P22" i="1" s="1"/>
  <c r="Q21" i="1" s="1"/>
  <c r="R20" i="1" s="1"/>
  <c r="S19" i="1" s="1"/>
  <c r="T18" i="1" s="1"/>
  <c r="U17" i="1" s="1"/>
  <c r="V16" i="1" s="1"/>
  <c r="W15" i="1" s="1"/>
  <c r="X14" i="1" s="1"/>
  <c r="Y13" i="1" s="1"/>
  <c r="Z12" i="1" s="1"/>
  <c r="AA11" i="1" s="1"/>
  <c r="AB10" i="1" s="1"/>
  <c r="AC9" i="1" s="1"/>
  <c r="AD8" i="1" s="1"/>
  <c r="R24" i="1"/>
  <c r="S23" i="1" s="1"/>
  <c r="T22" i="1" s="1"/>
  <c r="U21" i="1" s="1"/>
  <c r="V20" i="1" s="1"/>
  <c r="W19" i="1" s="1"/>
  <c r="X18" i="1" s="1"/>
  <c r="Y17" i="1" s="1"/>
  <c r="Z16" i="1" s="1"/>
  <c r="AA15" i="1" s="1"/>
  <c r="AB14" i="1" s="1"/>
  <c r="AC13" i="1" s="1"/>
  <c r="AD12" i="1" s="1"/>
  <c r="AE11" i="1" s="1"/>
  <c r="AF10" i="1" s="1"/>
  <c r="AG9" i="1" s="1"/>
  <c r="AH8" i="1" s="1"/>
  <c r="N28" i="1"/>
  <c r="O29" i="1" s="1"/>
  <c r="P30" i="1" s="1"/>
  <c r="Q31" i="1" s="1"/>
  <c r="R32" i="1" s="1"/>
  <c r="S33" i="1" s="1"/>
  <c r="T34" i="1" s="1"/>
  <c r="U35" i="1" s="1"/>
  <c r="V36" i="1" s="1"/>
  <c r="W37" i="1" s="1"/>
  <c r="X38" i="1" s="1"/>
  <c r="Y39" i="1" s="1"/>
  <c r="Z40" i="1" s="1"/>
  <c r="AA41" i="1" s="1"/>
  <c r="AB42" i="1" s="1"/>
  <c r="AC43" i="1" s="1"/>
  <c r="AD44" i="1" s="1"/>
  <c r="U28" i="1"/>
  <c r="V29" i="1" s="1"/>
  <c r="W30" i="1" s="1"/>
  <c r="X31" i="1" s="1"/>
  <c r="Y32" i="1" s="1"/>
  <c r="Z33" i="1" s="1"/>
  <c r="AA34" i="1" s="1"/>
  <c r="AB35" i="1" s="1"/>
  <c r="AC36" i="1" s="1"/>
  <c r="AD37" i="1" s="1"/>
  <c r="AE38" i="1" s="1"/>
  <c r="AF39" i="1" s="1"/>
  <c r="AG40" i="1" s="1"/>
  <c r="AH41" i="1" s="1"/>
  <c r="AI42" i="1" s="1"/>
  <c r="AJ43" i="1" s="1"/>
  <c r="AK44" i="1" s="1"/>
  <c r="O24" i="1"/>
  <c r="S24" i="1"/>
  <c r="T23" i="1" s="1"/>
  <c r="U22" i="1" s="1"/>
  <c r="V21" i="1" s="1"/>
  <c r="W20" i="1" s="1"/>
  <c r="X19" i="1" s="1"/>
  <c r="Y18" i="1" s="1"/>
  <c r="Z17" i="1" s="1"/>
  <c r="AA16" i="1" s="1"/>
  <c r="AB15" i="1" s="1"/>
  <c r="AC14" i="1" s="1"/>
  <c r="AD13" i="1" s="1"/>
  <c r="AE12" i="1" s="1"/>
  <c r="AF11" i="1" s="1"/>
  <c r="AG10" i="1" s="1"/>
  <c r="AH9" i="1" s="1"/>
  <c r="AI8" i="1" s="1"/>
  <c r="K62" i="1"/>
  <c r="K60" i="1"/>
  <c r="K58" i="1" l="1"/>
  <c r="V53" i="1"/>
  <c r="W53" i="1" s="1"/>
  <c r="X53" i="1" s="1"/>
  <c r="Y53" i="1" s="1"/>
  <c r="Z53" i="1" s="1"/>
  <c r="Z26" i="1"/>
  <c r="AA26" i="1" s="1"/>
  <c r="AB26" i="1" s="1"/>
  <c r="AC26" i="1" s="1"/>
  <c r="AD26" i="1" s="1"/>
  <c r="AE26" i="1" s="1"/>
  <c r="AF26" i="1" s="1"/>
  <c r="AG26" i="1" s="1"/>
  <c r="AH26" i="1" s="1"/>
  <c r="AI26" i="1" s="1"/>
  <c r="AJ26" i="1" s="1"/>
  <c r="AK26" i="1" s="1"/>
  <c r="AL26" i="1" s="1"/>
  <c r="AM26" i="1" s="1"/>
  <c r="AN26" i="1" s="1"/>
  <c r="AO26" i="1" s="1"/>
  <c r="V24" i="1"/>
  <c r="W23" i="1" s="1"/>
  <c r="X22" i="1" s="1"/>
  <c r="Y21" i="1" s="1"/>
  <c r="Z20" i="1" s="1"/>
  <c r="AA19" i="1" s="1"/>
  <c r="AB18" i="1" s="1"/>
  <c r="AC17" i="1" s="1"/>
  <c r="AD16" i="1" s="1"/>
  <c r="AE15" i="1" s="1"/>
  <c r="AF14" i="1" s="1"/>
  <c r="AG13" i="1" s="1"/>
  <c r="AH12" i="1" s="1"/>
  <c r="AI11" i="1" s="1"/>
  <c r="AJ10" i="1" s="1"/>
  <c r="AK9" i="1" s="1"/>
  <c r="AL8" i="1" s="1"/>
  <c r="V35" i="1"/>
  <c r="W36" i="1" s="1"/>
  <c r="X37" i="1" s="1"/>
  <c r="Y38" i="1" s="1"/>
  <c r="Z39" i="1" s="1"/>
  <c r="AA40" i="1" s="1"/>
  <c r="AB41" i="1" s="1"/>
  <c r="AC42" i="1" s="1"/>
  <c r="AD43" i="1" s="1"/>
  <c r="AE44" i="1" s="1"/>
  <c r="AF45" i="1" s="1"/>
  <c r="AG46" i="1" s="1"/>
  <c r="AH47" i="1" s="1"/>
  <c r="AI48" i="1" s="1"/>
  <c r="AJ49" i="1" s="1"/>
  <c r="AK50" i="1" s="1"/>
  <c r="AE45" i="1"/>
  <c r="AF46" i="1" s="1"/>
  <c r="AG47" i="1" s="1"/>
  <c r="AH48" i="1" s="1"/>
  <c r="AI49" i="1" s="1"/>
  <c r="AJ50" i="1" s="1"/>
  <c r="AI45" i="1"/>
  <c r="AJ46" i="1" s="1"/>
  <c r="AK47" i="1" s="1"/>
  <c r="AL48" i="1" s="1"/>
  <c r="AM49" i="1" s="1"/>
  <c r="AN50" i="1" s="1"/>
  <c r="AH45" i="1"/>
  <c r="AI46" i="1" s="1"/>
  <c r="AJ47" i="1" s="1"/>
  <c r="AK48" i="1" s="1"/>
  <c r="AL49" i="1" s="1"/>
  <c r="AM50" i="1" s="1"/>
  <c r="AD45" i="1"/>
  <c r="AE46" i="1" s="1"/>
  <c r="AF47" i="1" s="1"/>
  <c r="AG48" i="1" s="1"/>
  <c r="AH49" i="1" s="1"/>
  <c r="AI50" i="1" s="1"/>
  <c r="AL45" i="1"/>
  <c r="AM46" i="1" s="1"/>
  <c r="AN47" i="1" s="1"/>
  <c r="AO48" i="1" s="1"/>
  <c r="AP49" i="1" s="1"/>
  <c r="AQ50" i="1" s="1"/>
  <c r="AJ45" i="1"/>
  <c r="AK46" i="1" s="1"/>
  <c r="AL47" i="1" s="1"/>
  <c r="AM48" i="1" s="1"/>
  <c r="AN49" i="1" s="1"/>
  <c r="AO50" i="1" s="1"/>
  <c r="AK45" i="1"/>
  <c r="AL46" i="1" s="1"/>
  <c r="AM47" i="1" s="1"/>
  <c r="AN48" i="1" s="1"/>
  <c r="AO49" i="1" s="1"/>
  <c r="AP50" i="1" s="1"/>
  <c r="AG45" i="1"/>
  <c r="AH46" i="1" s="1"/>
  <c r="AI47" i="1" s="1"/>
  <c r="AJ48" i="1" s="1"/>
  <c r="AK49" i="1" s="1"/>
  <c r="AL50" i="1" s="1"/>
  <c r="L28" i="1"/>
  <c r="M29" i="1" s="1"/>
  <c r="N30" i="1" s="1"/>
  <c r="O31" i="1" s="1"/>
  <c r="P32" i="1" s="1"/>
  <c r="Q33" i="1" s="1"/>
  <c r="R34" i="1" s="1"/>
  <c r="S35" i="1" s="1"/>
  <c r="T36" i="1" s="1"/>
  <c r="U37" i="1" s="1"/>
  <c r="V38" i="1" s="1"/>
  <c r="W39" i="1" s="1"/>
  <c r="X40" i="1" s="1"/>
  <c r="Y41" i="1" s="1"/>
  <c r="Z42" i="1" s="1"/>
  <c r="AA43" i="1" s="1"/>
  <c r="AB44" i="1" s="1"/>
  <c r="AC45" i="1" s="1"/>
  <c r="AD46" i="1" s="1"/>
  <c r="V28" i="1"/>
  <c r="W29" i="1" s="1"/>
  <c r="X30" i="1" s="1"/>
  <c r="Y31" i="1" s="1"/>
  <c r="Z32" i="1" s="1"/>
  <c r="AA33" i="1" s="1"/>
  <c r="AB34" i="1" s="1"/>
  <c r="M23" i="1"/>
  <c r="P23" i="1"/>
  <c r="AE9" i="1"/>
  <c r="AA53" i="1" l="1"/>
  <c r="AB53" i="1" s="1"/>
  <c r="AC53" i="1" s="1"/>
  <c r="AD53" i="1" s="1"/>
  <c r="AE53" i="1" s="1"/>
  <c r="AF53" i="1" s="1"/>
  <c r="AG53" i="1" s="1"/>
  <c r="AH53" i="1" s="1"/>
  <c r="AI53" i="1" s="1"/>
  <c r="AJ53" i="1" s="1"/>
  <c r="AK53" i="1" s="1"/>
  <c r="AL53" i="1" s="1"/>
  <c r="AM53" i="1" s="1"/>
  <c r="AN53" i="1" s="1"/>
  <c r="AO53" i="1" s="1"/>
  <c r="AP53" i="1" s="1"/>
  <c r="AQ53" i="1" s="1"/>
  <c r="AR53" i="1" s="1"/>
  <c r="AP26" i="1"/>
  <c r="AQ26" i="1" s="1"/>
  <c r="AR26" i="1" s="1"/>
  <c r="AC35" i="1"/>
  <c r="AD36" i="1" s="1"/>
  <c r="AE37" i="1" s="1"/>
  <c r="AF38" i="1" s="1"/>
  <c r="AG39" i="1" s="1"/>
  <c r="AH40" i="1" s="1"/>
  <c r="AI41" i="1" s="1"/>
  <c r="AJ42" i="1" s="1"/>
  <c r="AK43" i="1" s="1"/>
  <c r="AL44" i="1" s="1"/>
  <c r="AM45" i="1" s="1"/>
  <c r="AN46" i="1" s="1"/>
  <c r="AO47" i="1" s="1"/>
  <c r="AP48" i="1" s="1"/>
  <c r="AQ49" i="1" s="1"/>
  <c r="AR50" i="1" s="1"/>
  <c r="AE47" i="1"/>
  <c r="AF48" i="1" s="1"/>
  <c r="AG49" i="1" s="1"/>
  <c r="AH50" i="1" s="1"/>
  <c r="AI51" i="1" s="1"/>
  <c r="AJ51" i="1" s="1"/>
  <c r="AK51" i="1" s="1"/>
  <c r="AL51" i="1" s="1"/>
  <c r="AM51" i="1" s="1"/>
  <c r="AN51" i="1" s="1"/>
  <c r="AO51" i="1" s="1"/>
  <c r="AP51" i="1" s="1"/>
  <c r="AQ51" i="1" s="1"/>
  <c r="AR51" i="1" s="1"/>
  <c r="W28" i="1"/>
  <c r="W24" i="1"/>
  <c r="X23" i="1" s="1"/>
  <c r="Y22" i="1" s="1"/>
  <c r="Z21" i="1" s="1"/>
  <c r="AA20" i="1" s="1"/>
  <c r="AB19" i="1" s="1"/>
  <c r="AC18" i="1" s="1"/>
  <c r="AD17" i="1" s="1"/>
  <c r="AE16" i="1" s="1"/>
  <c r="AF15" i="1" s="1"/>
  <c r="AG14" i="1" s="1"/>
  <c r="AH13" i="1" s="1"/>
  <c r="AI12" i="1" s="1"/>
  <c r="AJ11" i="1" s="1"/>
  <c r="AK10" i="1" s="1"/>
  <c r="AL9" i="1" s="1"/>
  <c r="AM8" i="1" s="1"/>
  <c r="L58" i="1"/>
  <c r="M58" i="1"/>
  <c r="N22" i="1"/>
  <c r="Q22" i="1"/>
  <c r="AF8" i="1"/>
  <c r="AS53" i="1" l="1"/>
  <c r="X29" i="1"/>
  <c r="Y30" i="1" s="1"/>
  <c r="Z31" i="1" s="1"/>
  <c r="AA32" i="1" s="1"/>
  <c r="AB33" i="1" s="1"/>
  <c r="AC34" i="1" s="1"/>
  <c r="AD35" i="1" s="1"/>
  <c r="AE36" i="1" s="1"/>
  <c r="AF37" i="1" s="1"/>
  <c r="AG38" i="1" s="1"/>
  <c r="AH39" i="1" s="1"/>
  <c r="AI40" i="1" s="1"/>
  <c r="AJ41" i="1" s="1"/>
  <c r="AK42" i="1" s="1"/>
  <c r="AL43" i="1" s="1"/>
  <c r="AM44" i="1" s="1"/>
  <c r="AN45" i="1" s="1"/>
  <c r="AO46" i="1" s="1"/>
  <c r="AP47" i="1" s="1"/>
  <c r="AQ48" i="1" s="1"/>
  <c r="AR49" i="1" s="1"/>
  <c r="AS50" i="1" s="1"/>
  <c r="AS26" i="1"/>
  <c r="AS51" i="1"/>
  <c r="X28" i="1"/>
  <c r="X24" i="1"/>
  <c r="Y23" i="1" s="1"/>
  <c r="Z22" i="1" s="1"/>
  <c r="AA21" i="1" s="1"/>
  <c r="AB20" i="1" s="1"/>
  <c r="AC19" i="1" s="1"/>
  <c r="AD18" i="1" s="1"/>
  <c r="AE17" i="1" s="1"/>
  <c r="AF16" i="1" s="1"/>
  <c r="AG15" i="1" s="1"/>
  <c r="AH14" i="1" s="1"/>
  <c r="AI13" i="1" s="1"/>
  <c r="AJ12" i="1" s="1"/>
  <c r="AK11" i="1" s="1"/>
  <c r="AL10" i="1" s="1"/>
  <c r="AM9" i="1" s="1"/>
  <c r="AN8" i="1" s="1"/>
  <c r="O21" i="1"/>
  <c r="N58" i="1"/>
  <c r="R21" i="1"/>
  <c r="AT51" i="1" l="1"/>
  <c r="AT53" i="1"/>
  <c r="Y29" i="1"/>
  <c r="Z30" i="1" s="1"/>
  <c r="AA31" i="1" s="1"/>
  <c r="AB32" i="1" s="1"/>
  <c r="AC33" i="1" s="1"/>
  <c r="AD34" i="1" s="1"/>
  <c r="AE35" i="1" s="1"/>
  <c r="AF36" i="1" s="1"/>
  <c r="AG37" i="1" s="1"/>
  <c r="AH38" i="1" s="1"/>
  <c r="AI39" i="1" s="1"/>
  <c r="AJ40" i="1" s="1"/>
  <c r="AK41" i="1" s="1"/>
  <c r="AL42" i="1" s="1"/>
  <c r="AM43" i="1" s="1"/>
  <c r="AN44" i="1" s="1"/>
  <c r="AO45" i="1" s="1"/>
  <c r="AP46" i="1" s="1"/>
  <c r="AQ47" i="1" s="1"/>
  <c r="AR48" i="1" s="1"/>
  <c r="AS49" i="1" s="1"/>
  <c r="AT50" i="1" s="1"/>
  <c r="AT26" i="1"/>
  <c r="Y24" i="1"/>
  <c r="Z23" i="1" s="1"/>
  <c r="AA22" i="1" s="1"/>
  <c r="AB21" i="1" s="1"/>
  <c r="AC20" i="1" s="1"/>
  <c r="AD19" i="1" s="1"/>
  <c r="AE18" i="1" s="1"/>
  <c r="AF17" i="1" s="1"/>
  <c r="AG16" i="1" s="1"/>
  <c r="AH15" i="1" s="1"/>
  <c r="AI14" i="1" s="1"/>
  <c r="Y28" i="1"/>
  <c r="P20" i="1"/>
  <c r="O58" i="1"/>
  <c r="S20" i="1"/>
  <c r="AU51" i="1" l="1"/>
  <c r="AU53" i="1"/>
  <c r="AU26" i="1"/>
  <c r="Z29" i="1"/>
  <c r="AA30" i="1" s="1"/>
  <c r="AB31" i="1" s="1"/>
  <c r="AC32" i="1" s="1"/>
  <c r="AD33" i="1" s="1"/>
  <c r="AE34" i="1" s="1"/>
  <c r="AF35" i="1" s="1"/>
  <c r="AG36" i="1" s="1"/>
  <c r="AH37" i="1" s="1"/>
  <c r="AI38" i="1" s="1"/>
  <c r="AJ39" i="1" s="1"/>
  <c r="AK40" i="1" s="1"/>
  <c r="AL41" i="1" s="1"/>
  <c r="AM42" i="1" s="1"/>
  <c r="AN43" i="1" s="1"/>
  <c r="AO44" i="1" s="1"/>
  <c r="AP45" i="1" s="1"/>
  <c r="AQ46" i="1" s="1"/>
  <c r="AR47" i="1" s="1"/>
  <c r="AS48" i="1" s="1"/>
  <c r="AT49" i="1" s="1"/>
  <c r="AU50" i="1" s="1"/>
  <c r="Z28" i="1"/>
  <c r="Z24" i="1"/>
  <c r="AA23" i="1" s="1"/>
  <c r="AB22" i="1" s="1"/>
  <c r="AC21" i="1" s="1"/>
  <c r="AD20" i="1" s="1"/>
  <c r="AE19" i="1" s="1"/>
  <c r="AF18" i="1" s="1"/>
  <c r="AG17" i="1" s="1"/>
  <c r="AH16" i="1" s="1"/>
  <c r="AI15" i="1" s="1"/>
  <c r="AJ14" i="1" s="1"/>
  <c r="AK13" i="1" s="1"/>
  <c r="AL12" i="1" s="1"/>
  <c r="AM11" i="1" s="1"/>
  <c r="AN10" i="1" s="1"/>
  <c r="AO9" i="1" s="1"/>
  <c r="AP8" i="1" s="1"/>
  <c r="AJ13" i="1"/>
  <c r="Q19" i="1"/>
  <c r="P58" i="1"/>
  <c r="T19" i="1"/>
  <c r="AV51" i="1" l="1"/>
  <c r="AV53" i="1"/>
  <c r="AA29" i="1"/>
  <c r="AB30" i="1" s="1"/>
  <c r="AC31" i="1" s="1"/>
  <c r="AD32" i="1" s="1"/>
  <c r="AE33" i="1" s="1"/>
  <c r="AF34" i="1" s="1"/>
  <c r="AG35" i="1" s="1"/>
  <c r="AH36" i="1" s="1"/>
  <c r="AI37" i="1" s="1"/>
  <c r="AJ38" i="1" s="1"/>
  <c r="AK39" i="1" s="1"/>
  <c r="AL40" i="1" s="1"/>
  <c r="AM41" i="1" s="1"/>
  <c r="AN42" i="1" s="1"/>
  <c r="AO43" i="1" s="1"/>
  <c r="AP44" i="1" s="1"/>
  <c r="AQ45" i="1" s="1"/>
  <c r="AR46" i="1" s="1"/>
  <c r="AS47" i="1" s="1"/>
  <c r="AT48" i="1" s="1"/>
  <c r="AU49" i="1" s="1"/>
  <c r="AV50" i="1" s="1"/>
  <c r="AV26" i="1"/>
  <c r="AA24" i="1"/>
  <c r="AB23" i="1" s="1"/>
  <c r="AC22" i="1" s="1"/>
  <c r="AD21" i="1" s="1"/>
  <c r="AE20" i="1" s="1"/>
  <c r="AF19" i="1" s="1"/>
  <c r="AG18" i="1" s="1"/>
  <c r="AH17" i="1" s="1"/>
  <c r="AI16" i="1" s="1"/>
  <c r="AJ15" i="1" s="1"/>
  <c r="AK14" i="1" s="1"/>
  <c r="AL13" i="1" s="1"/>
  <c r="AM12" i="1" s="1"/>
  <c r="AN11" i="1" s="1"/>
  <c r="AO10" i="1" s="1"/>
  <c r="AP9" i="1" s="1"/>
  <c r="AQ8" i="1" s="1"/>
  <c r="AA28" i="1"/>
  <c r="AK12" i="1"/>
  <c r="R18" i="1"/>
  <c r="Q58" i="1"/>
  <c r="U18" i="1"/>
  <c r="AW51" i="1" l="1"/>
  <c r="AW53" i="1"/>
  <c r="AB29" i="1"/>
  <c r="AC30" i="1" s="1"/>
  <c r="AD31" i="1" s="1"/>
  <c r="AE32" i="1" s="1"/>
  <c r="AF33" i="1" s="1"/>
  <c r="AG34" i="1" s="1"/>
  <c r="AH35" i="1" s="1"/>
  <c r="AI36" i="1" s="1"/>
  <c r="AJ37" i="1" s="1"/>
  <c r="AK38" i="1" s="1"/>
  <c r="AL39" i="1" s="1"/>
  <c r="AM40" i="1" s="1"/>
  <c r="AN41" i="1" s="1"/>
  <c r="AO42" i="1" s="1"/>
  <c r="AP43" i="1" s="1"/>
  <c r="AQ44" i="1" s="1"/>
  <c r="AR45" i="1" s="1"/>
  <c r="AS46" i="1" s="1"/>
  <c r="AT47" i="1" s="1"/>
  <c r="AU48" i="1" s="1"/>
  <c r="AV49" i="1" s="1"/>
  <c r="AW50" i="1" s="1"/>
  <c r="AW26" i="1"/>
  <c r="AB24" i="1"/>
  <c r="AC23" i="1" s="1"/>
  <c r="AD22" i="1" s="1"/>
  <c r="AE21" i="1" s="1"/>
  <c r="AF20" i="1" s="1"/>
  <c r="AG19" i="1" s="1"/>
  <c r="AH18" i="1" s="1"/>
  <c r="AB28" i="1"/>
  <c r="AL11" i="1"/>
  <c r="S17" i="1"/>
  <c r="R58" i="1"/>
  <c r="V17" i="1"/>
  <c r="AX51" i="1" l="1"/>
  <c r="AX53" i="1"/>
  <c r="AC29" i="1"/>
  <c r="AD30" i="1" s="1"/>
  <c r="AE31" i="1" s="1"/>
  <c r="AF32" i="1" s="1"/>
  <c r="AG33" i="1" s="1"/>
  <c r="AH34" i="1" s="1"/>
  <c r="AI35" i="1" s="1"/>
  <c r="AJ36" i="1" s="1"/>
  <c r="AK37" i="1" s="1"/>
  <c r="AL38" i="1" s="1"/>
  <c r="AM39" i="1" s="1"/>
  <c r="AN40" i="1" s="1"/>
  <c r="AO41" i="1" s="1"/>
  <c r="AP42" i="1" s="1"/>
  <c r="AQ43" i="1" s="1"/>
  <c r="AR44" i="1" s="1"/>
  <c r="AS45" i="1" s="1"/>
  <c r="AT46" i="1" s="1"/>
  <c r="AU47" i="1" s="1"/>
  <c r="AV48" i="1" s="1"/>
  <c r="AW49" i="1" s="1"/>
  <c r="AX50" i="1" s="1"/>
  <c r="AX26" i="1"/>
  <c r="AC28" i="1"/>
  <c r="AC24" i="1"/>
  <c r="AD23" i="1" s="1"/>
  <c r="AE22" i="1" s="1"/>
  <c r="AF21" i="1" s="1"/>
  <c r="AG20" i="1" s="1"/>
  <c r="AH19" i="1" s="1"/>
  <c r="AI18" i="1" s="1"/>
  <c r="AJ17" i="1" s="1"/>
  <c r="AK16" i="1" s="1"/>
  <c r="AL15" i="1" s="1"/>
  <c r="AM14" i="1" s="1"/>
  <c r="AN13" i="1" s="1"/>
  <c r="AO12" i="1" s="1"/>
  <c r="AP11" i="1" s="1"/>
  <c r="AQ10" i="1" s="1"/>
  <c r="AR9" i="1" s="1"/>
  <c r="AS8" i="1" s="1"/>
  <c r="AM10" i="1"/>
  <c r="AI17" i="1"/>
  <c r="T16" i="1"/>
  <c r="T58" i="1" s="1"/>
  <c r="S58" i="1"/>
  <c r="W16" i="1"/>
  <c r="AY51" i="1" l="1"/>
  <c r="AY53" i="1"/>
  <c r="AD29" i="1"/>
  <c r="AE30" i="1" s="1"/>
  <c r="AF31" i="1" s="1"/>
  <c r="AG32" i="1" s="1"/>
  <c r="AH33" i="1" s="1"/>
  <c r="AI34" i="1" s="1"/>
  <c r="AJ35" i="1" s="1"/>
  <c r="AK36" i="1" s="1"/>
  <c r="AL37" i="1" s="1"/>
  <c r="AM38" i="1" s="1"/>
  <c r="AN39" i="1" s="1"/>
  <c r="AO40" i="1" s="1"/>
  <c r="AP41" i="1" s="1"/>
  <c r="AQ42" i="1" s="1"/>
  <c r="AR43" i="1" s="1"/>
  <c r="AS44" i="1" s="1"/>
  <c r="AT45" i="1" s="1"/>
  <c r="AU46" i="1" s="1"/>
  <c r="AV47" i="1" s="1"/>
  <c r="AW48" i="1" s="1"/>
  <c r="AX49" i="1" s="1"/>
  <c r="AY50" i="1" s="1"/>
  <c r="AY26" i="1"/>
  <c r="AD28" i="1"/>
  <c r="AD24" i="1"/>
  <c r="AE23" i="1" s="1"/>
  <c r="AF22" i="1" s="1"/>
  <c r="AG21" i="1" s="1"/>
  <c r="AH20" i="1" s="1"/>
  <c r="AN9" i="1"/>
  <c r="AJ16" i="1"/>
  <c r="U15" i="1"/>
  <c r="U58" i="1" s="1"/>
  <c r="X15" i="1"/>
  <c r="AZ51" i="1" l="1"/>
  <c r="AZ53" i="1"/>
  <c r="AZ26" i="1"/>
  <c r="AE29" i="1"/>
  <c r="AF30" i="1" s="1"/>
  <c r="AG31" i="1" s="1"/>
  <c r="AH32" i="1" s="1"/>
  <c r="AI33" i="1" s="1"/>
  <c r="AJ34" i="1" s="1"/>
  <c r="AK35" i="1" s="1"/>
  <c r="AL36" i="1" s="1"/>
  <c r="AM37" i="1" s="1"/>
  <c r="AN38" i="1" s="1"/>
  <c r="AO39" i="1" s="1"/>
  <c r="AP40" i="1" s="1"/>
  <c r="AQ41" i="1" s="1"/>
  <c r="AR42" i="1" s="1"/>
  <c r="AS43" i="1" s="1"/>
  <c r="AT44" i="1" s="1"/>
  <c r="AU45" i="1" s="1"/>
  <c r="AV46" i="1" s="1"/>
  <c r="AW47" i="1" s="1"/>
  <c r="AX48" i="1" s="1"/>
  <c r="AY49" i="1" s="1"/>
  <c r="AZ50" i="1" s="1"/>
  <c r="AE24" i="1"/>
  <c r="AF23" i="1" s="1"/>
  <c r="AG22" i="1" s="1"/>
  <c r="AH21" i="1" s="1"/>
  <c r="AI20" i="1" s="1"/>
  <c r="AJ19" i="1" s="1"/>
  <c r="AK18" i="1" s="1"/>
  <c r="AL17" i="1" s="1"/>
  <c r="AM16" i="1" s="1"/>
  <c r="AN15" i="1" s="1"/>
  <c r="AO14" i="1" s="1"/>
  <c r="AP13" i="1" s="1"/>
  <c r="AQ12" i="1" s="1"/>
  <c r="AR11" i="1" s="1"/>
  <c r="AS10" i="1" s="1"/>
  <c r="AT9" i="1" s="1"/>
  <c r="AU8" i="1" s="1"/>
  <c r="AE28" i="1"/>
  <c r="AI19" i="1"/>
  <c r="AO8" i="1"/>
  <c r="AK15" i="1"/>
  <c r="V14" i="1"/>
  <c r="V58" i="1" s="1"/>
  <c r="Y14" i="1"/>
  <c r="BA51" i="1" l="1"/>
  <c r="BA53" i="1"/>
  <c r="AF29" i="1"/>
  <c r="AG30" i="1" s="1"/>
  <c r="AH31" i="1" s="1"/>
  <c r="AI32" i="1" s="1"/>
  <c r="AJ33" i="1" s="1"/>
  <c r="AK34" i="1" s="1"/>
  <c r="AL35" i="1" s="1"/>
  <c r="AM36" i="1" s="1"/>
  <c r="AN37" i="1" s="1"/>
  <c r="AO38" i="1" s="1"/>
  <c r="AP39" i="1" s="1"/>
  <c r="AQ40" i="1" s="1"/>
  <c r="AR41" i="1" s="1"/>
  <c r="AS42" i="1" s="1"/>
  <c r="AT43" i="1" s="1"/>
  <c r="AU44" i="1" s="1"/>
  <c r="AV45" i="1" s="1"/>
  <c r="AW46" i="1" s="1"/>
  <c r="AX47" i="1" s="1"/>
  <c r="AY48" i="1" s="1"/>
  <c r="AZ49" i="1" s="1"/>
  <c r="BA50" i="1" s="1"/>
  <c r="BA26" i="1"/>
  <c r="AF24" i="1"/>
  <c r="AG23" i="1" s="1"/>
  <c r="AH22" i="1" s="1"/>
  <c r="AF28" i="1"/>
  <c r="AJ18" i="1"/>
  <c r="AL14" i="1"/>
  <c r="W13" i="1"/>
  <c r="W58" i="1" s="1"/>
  <c r="Z13" i="1"/>
  <c r="BB51" i="1" l="1"/>
  <c r="BB53" i="1"/>
  <c r="AG29" i="1"/>
  <c r="AH30" i="1" s="1"/>
  <c r="AI31" i="1" s="1"/>
  <c r="AJ32" i="1" s="1"/>
  <c r="AK33" i="1" s="1"/>
  <c r="AL34" i="1" s="1"/>
  <c r="AM35" i="1" s="1"/>
  <c r="AN36" i="1" s="1"/>
  <c r="AO37" i="1" s="1"/>
  <c r="AP38" i="1" s="1"/>
  <c r="AQ39" i="1" s="1"/>
  <c r="AR40" i="1" s="1"/>
  <c r="AS41" i="1" s="1"/>
  <c r="AT42" i="1" s="1"/>
  <c r="AU43" i="1" s="1"/>
  <c r="AV44" i="1" s="1"/>
  <c r="AW45" i="1" s="1"/>
  <c r="AX46" i="1" s="1"/>
  <c r="AY47" i="1" s="1"/>
  <c r="AZ48" i="1" s="1"/>
  <c r="BA49" i="1" s="1"/>
  <c r="BB50" i="1" s="1"/>
  <c r="BB26" i="1"/>
  <c r="AG28" i="1"/>
  <c r="AF58" i="1"/>
  <c r="AM13" i="1"/>
  <c r="AI21" i="1"/>
  <c r="AK17" i="1"/>
  <c r="X12" i="1"/>
  <c r="X58" i="1" s="1"/>
  <c r="AA12" i="1"/>
  <c r="BC51" i="1" l="1"/>
  <c r="BC53" i="1"/>
  <c r="BC26" i="1"/>
  <c r="AH29" i="1"/>
  <c r="AI30" i="1" s="1"/>
  <c r="AJ31" i="1" s="1"/>
  <c r="AK32" i="1" s="1"/>
  <c r="AL33" i="1" s="1"/>
  <c r="AM34" i="1" s="1"/>
  <c r="AN35" i="1" s="1"/>
  <c r="AO36" i="1" s="1"/>
  <c r="AP37" i="1" s="1"/>
  <c r="AQ38" i="1" s="1"/>
  <c r="AR39" i="1" s="1"/>
  <c r="AS40" i="1" s="1"/>
  <c r="AT41" i="1" s="1"/>
  <c r="AU42" i="1" s="1"/>
  <c r="AH28" i="1"/>
  <c r="AH24" i="1"/>
  <c r="AI23" i="1" s="1"/>
  <c r="AJ22" i="1" s="1"/>
  <c r="AK21" i="1" s="1"/>
  <c r="AL20" i="1" s="1"/>
  <c r="AM19" i="1" s="1"/>
  <c r="AN18" i="1" s="1"/>
  <c r="AO17" i="1" s="1"/>
  <c r="AP16" i="1" s="1"/>
  <c r="AQ15" i="1" s="1"/>
  <c r="AR14" i="1" s="1"/>
  <c r="AS13" i="1" s="1"/>
  <c r="AT12" i="1" s="1"/>
  <c r="AU11" i="1" s="1"/>
  <c r="AV10" i="1" s="1"/>
  <c r="AW9" i="1" s="1"/>
  <c r="AX8" i="1" s="1"/>
  <c r="AG24" i="1"/>
  <c r="AG58" i="1" s="1"/>
  <c r="AJ20" i="1"/>
  <c r="AL16" i="1"/>
  <c r="AN12" i="1"/>
  <c r="Y11" i="1"/>
  <c r="Y58" i="1" s="1"/>
  <c r="AB11" i="1"/>
  <c r="BD53" i="1" l="1"/>
  <c r="AI29" i="1"/>
  <c r="AJ30" i="1" s="1"/>
  <c r="AK31" i="1" s="1"/>
  <c r="AL32" i="1" s="1"/>
  <c r="AM33" i="1" s="1"/>
  <c r="AN34" i="1" s="1"/>
  <c r="AO35" i="1" s="1"/>
  <c r="AP36" i="1" s="1"/>
  <c r="AQ37" i="1" s="1"/>
  <c r="AR38" i="1" s="1"/>
  <c r="AS39" i="1" s="1"/>
  <c r="AT40" i="1" s="1"/>
  <c r="AU41" i="1" s="1"/>
  <c r="AV42" i="1" s="1"/>
  <c r="BD26" i="1"/>
  <c r="AV43" i="1"/>
  <c r="AW44" i="1" s="1"/>
  <c r="AX45" i="1" s="1"/>
  <c r="AY46" i="1" s="1"/>
  <c r="AZ47" i="1" s="1"/>
  <c r="BA48" i="1" s="1"/>
  <c r="BB49" i="1" s="1"/>
  <c r="BC50" i="1" s="1"/>
  <c r="BD51" i="1" s="1"/>
  <c r="AH23" i="1"/>
  <c r="AI24" i="1"/>
  <c r="AJ23" i="1" s="1"/>
  <c r="AK22" i="1" s="1"/>
  <c r="AL21" i="1" s="1"/>
  <c r="AM20" i="1" s="1"/>
  <c r="AN19" i="1" s="1"/>
  <c r="AO18" i="1" s="1"/>
  <c r="AP17" i="1" s="1"/>
  <c r="AQ16" i="1" s="1"/>
  <c r="AR15" i="1" s="1"/>
  <c r="AS14" i="1" s="1"/>
  <c r="AT13" i="1" s="1"/>
  <c r="AU12" i="1" s="1"/>
  <c r="AV11" i="1" s="1"/>
  <c r="AW10" i="1" s="1"/>
  <c r="AX9" i="1" s="1"/>
  <c r="AY8" i="1" s="1"/>
  <c r="AI28" i="1"/>
  <c r="AM15" i="1"/>
  <c r="AO11" i="1"/>
  <c r="AK19" i="1"/>
  <c r="Z10" i="1"/>
  <c r="Z58" i="1" s="1"/>
  <c r="AC10" i="1"/>
  <c r="AC58" i="1" s="1"/>
  <c r="BE53" i="1" l="1"/>
  <c r="AH58" i="1"/>
  <c r="AJ29" i="1"/>
  <c r="AK30" i="1" s="1"/>
  <c r="AL31" i="1" s="1"/>
  <c r="AM32" i="1" s="1"/>
  <c r="AN33" i="1" s="1"/>
  <c r="AO34" i="1" s="1"/>
  <c r="AP35" i="1" s="1"/>
  <c r="AQ36" i="1" s="1"/>
  <c r="AR37" i="1" s="1"/>
  <c r="AS38" i="1" s="1"/>
  <c r="AT39" i="1" s="1"/>
  <c r="AU40" i="1" s="1"/>
  <c r="AV41" i="1" s="1"/>
  <c r="AW42" i="1" s="1"/>
  <c r="AX43" i="1" s="1"/>
  <c r="AY44" i="1" s="1"/>
  <c r="AZ45" i="1" s="1"/>
  <c r="BA46" i="1" s="1"/>
  <c r="BB47" i="1" s="1"/>
  <c r="BC48" i="1" s="1"/>
  <c r="BD49" i="1" s="1"/>
  <c r="BE50" i="1" s="1"/>
  <c r="BE26" i="1"/>
  <c r="AW43" i="1"/>
  <c r="AX44" i="1" s="1"/>
  <c r="AY45" i="1" s="1"/>
  <c r="AZ46" i="1" s="1"/>
  <c r="BA47" i="1" s="1"/>
  <c r="BB48" i="1" s="1"/>
  <c r="BC49" i="1" s="1"/>
  <c r="BD50" i="1" s="1"/>
  <c r="BE51" i="1" s="1"/>
  <c r="AJ28" i="1"/>
  <c r="AJ24" i="1"/>
  <c r="AK23" i="1" s="1"/>
  <c r="AL22" i="1" s="1"/>
  <c r="AM21" i="1" s="1"/>
  <c r="AN20" i="1" s="1"/>
  <c r="AO19" i="1" s="1"/>
  <c r="AP18" i="1" s="1"/>
  <c r="AQ17" i="1" s="1"/>
  <c r="AR16" i="1" s="1"/>
  <c r="AS15" i="1" s="1"/>
  <c r="AT14" i="1" s="1"/>
  <c r="AU13" i="1" s="1"/>
  <c r="AV12" i="1" s="1"/>
  <c r="AW11" i="1" s="1"/>
  <c r="AX10" i="1" s="1"/>
  <c r="AY9" i="1" s="1"/>
  <c r="AZ8" i="1" s="1"/>
  <c r="AI22" i="1"/>
  <c r="AL18" i="1"/>
  <c r="AP10" i="1"/>
  <c r="AN14" i="1"/>
  <c r="AA9" i="1"/>
  <c r="AA58" i="1" s="1"/>
  <c r="AD9" i="1"/>
  <c r="AD58" i="1" s="1"/>
  <c r="BF53" i="1" l="1"/>
  <c r="AI58" i="1"/>
  <c r="AK29" i="1"/>
  <c r="AL30" i="1" s="1"/>
  <c r="AM31" i="1" s="1"/>
  <c r="AN32" i="1" s="1"/>
  <c r="AO33" i="1" s="1"/>
  <c r="AP34" i="1" s="1"/>
  <c r="AQ35" i="1" s="1"/>
  <c r="AR36" i="1" s="1"/>
  <c r="AS37" i="1" s="1"/>
  <c r="AT38" i="1" s="1"/>
  <c r="AU39" i="1" s="1"/>
  <c r="AV40" i="1" s="1"/>
  <c r="AW41" i="1" s="1"/>
  <c r="AX42" i="1" s="1"/>
  <c r="AY43" i="1" s="1"/>
  <c r="AZ44" i="1" s="1"/>
  <c r="BA45" i="1" s="1"/>
  <c r="BB46" i="1" s="1"/>
  <c r="BC47" i="1" s="1"/>
  <c r="BD48" i="1" s="1"/>
  <c r="BE49" i="1" s="1"/>
  <c r="BF50" i="1" s="1"/>
  <c r="BF26" i="1"/>
  <c r="BF51" i="1"/>
  <c r="AJ21" i="1"/>
  <c r="AK28" i="1"/>
  <c r="AK24" i="1"/>
  <c r="AL23" i="1" s="1"/>
  <c r="AM22" i="1" s="1"/>
  <c r="AN21" i="1" s="1"/>
  <c r="AO20" i="1" s="1"/>
  <c r="AP19" i="1" s="1"/>
  <c r="AQ18" i="1" s="1"/>
  <c r="AR17" i="1" s="1"/>
  <c r="AS16" i="1" s="1"/>
  <c r="AT15" i="1" s="1"/>
  <c r="AU14" i="1" s="1"/>
  <c r="AV13" i="1" s="1"/>
  <c r="AW12" i="1" s="1"/>
  <c r="AX11" i="1" s="1"/>
  <c r="AY10" i="1" s="1"/>
  <c r="AZ9" i="1" s="1"/>
  <c r="BA8" i="1" s="1"/>
  <c r="AO13" i="1"/>
  <c r="AQ9" i="1"/>
  <c r="AM17" i="1"/>
  <c r="AB8" i="1"/>
  <c r="AB58" i="1" s="1"/>
  <c r="AE8" i="1"/>
  <c r="AE58" i="1" s="1"/>
  <c r="BG53" i="1" l="1"/>
  <c r="AJ58" i="1"/>
  <c r="AL29" i="1"/>
  <c r="AM30" i="1" s="1"/>
  <c r="AN31" i="1" s="1"/>
  <c r="AO32" i="1" s="1"/>
  <c r="AP33" i="1" s="1"/>
  <c r="AQ34" i="1" s="1"/>
  <c r="AR35" i="1" s="1"/>
  <c r="AS36" i="1" s="1"/>
  <c r="AT37" i="1" s="1"/>
  <c r="AU38" i="1" s="1"/>
  <c r="AV39" i="1" s="1"/>
  <c r="AW40" i="1" s="1"/>
  <c r="AX41" i="1" s="1"/>
  <c r="AY42" i="1" s="1"/>
  <c r="AZ43" i="1" s="1"/>
  <c r="BA44" i="1" s="1"/>
  <c r="BB45" i="1" s="1"/>
  <c r="BC46" i="1" s="1"/>
  <c r="BD47" i="1" s="1"/>
  <c r="BE48" i="1" s="1"/>
  <c r="BF49" i="1" s="1"/>
  <c r="BG50" i="1" s="1"/>
  <c r="BG26" i="1"/>
  <c r="BG51" i="1"/>
  <c r="AL24" i="1"/>
  <c r="AM23" i="1" s="1"/>
  <c r="AN22" i="1" s="1"/>
  <c r="AO21" i="1" s="1"/>
  <c r="AP20" i="1" s="1"/>
  <c r="AQ19" i="1" s="1"/>
  <c r="AR18" i="1" s="1"/>
  <c r="AS17" i="1" s="1"/>
  <c r="AT16" i="1" s="1"/>
  <c r="AU15" i="1" s="1"/>
  <c r="AV14" i="1" s="1"/>
  <c r="AW13" i="1" s="1"/>
  <c r="AX12" i="1" s="1"/>
  <c r="AY11" i="1" s="1"/>
  <c r="AZ10" i="1" s="1"/>
  <c r="BA9" i="1" s="1"/>
  <c r="BB8" i="1" s="1"/>
  <c r="AL28" i="1"/>
  <c r="AK20" i="1"/>
  <c r="AP12" i="1"/>
  <c r="AR8" i="1"/>
  <c r="AN16" i="1"/>
  <c r="BH53" i="1" l="1"/>
  <c r="AK58" i="1"/>
  <c r="AM29" i="1"/>
  <c r="AN30" i="1" s="1"/>
  <c r="AO31" i="1" s="1"/>
  <c r="AP32" i="1" s="1"/>
  <c r="AQ33" i="1" s="1"/>
  <c r="AR34" i="1" s="1"/>
  <c r="AS35" i="1" s="1"/>
  <c r="AT36" i="1" s="1"/>
  <c r="AU37" i="1" s="1"/>
  <c r="AV38" i="1" s="1"/>
  <c r="AW39" i="1" s="1"/>
  <c r="AX40" i="1" s="1"/>
  <c r="AY41" i="1" s="1"/>
  <c r="AZ42" i="1" s="1"/>
  <c r="BA43" i="1" s="1"/>
  <c r="BB44" i="1" s="1"/>
  <c r="BC45" i="1" s="1"/>
  <c r="BD46" i="1" s="1"/>
  <c r="BE47" i="1" s="1"/>
  <c r="BF48" i="1" s="1"/>
  <c r="BG49" i="1" s="1"/>
  <c r="BH50" i="1" s="1"/>
  <c r="BH26" i="1"/>
  <c r="BH51" i="1"/>
  <c r="AL19" i="1"/>
  <c r="AM24" i="1"/>
  <c r="AN23" i="1" s="1"/>
  <c r="AO22" i="1" s="1"/>
  <c r="AP21" i="1" s="1"/>
  <c r="AQ20" i="1" s="1"/>
  <c r="AR19" i="1" s="1"/>
  <c r="AS18" i="1" s="1"/>
  <c r="AT17" i="1" s="1"/>
  <c r="AU16" i="1" s="1"/>
  <c r="AV15" i="1" s="1"/>
  <c r="AW14" i="1" s="1"/>
  <c r="AX13" i="1" s="1"/>
  <c r="AY12" i="1" s="1"/>
  <c r="AZ11" i="1" s="1"/>
  <c r="BA10" i="1" s="1"/>
  <c r="BB9" i="1" s="1"/>
  <c r="BC8" i="1" s="1"/>
  <c r="AM28" i="1"/>
  <c r="AO15" i="1"/>
  <c r="AQ11" i="1"/>
  <c r="BI53" i="1" l="1"/>
  <c r="AL58" i="1"/>
  <c r="AN29" i="1"/>
  <c r="AO30" i="1" s="1"/>
  <c r="AP31" i="1" s="1"/>
  <c r="AQ32" i="1" s="1"/>
  <c r="AR33" i="1" s="1"/>
  <c r="AS34" i="1" s="1"/>
  <c r="AT35" i="1" s="1"/>
  <c r="AU36" i="1" s="1"/>
  <c r="AV37" i="1" s="1"/>
  <c r="AW38" i="1" s="1"/>
  <c r="AX39" i="1" s="1"/>
  <c r="AY40" i="1" s="1"/>
  <c r="AZ41" i="1" s="1"/>
  <c r="BA42" i="1" s="1"/>
  <c r="BB43" i="1" s="1"/>
  <c r="BC44" i="1" s="1"/>
  <c r="BD45" i="1" s="1"/>
  <c r="BE46" i="1" s="1"/>
  <c r="BF47" i="1" s="1"/>
  <c r="BG48" i="1" s="1"/>
  <c r="BH49" i="1" s="1"/>
  <c r="BI50" i="1" s="1"/>
  <c r="BI26" i="1"/>
  <c r="AN28" i="1"/>
  <c r="AN24" i="1"/>
  <c r="AO23" i="1" s="1"/>
  <c r="AP22" i="1" s="1"/>
  <c r="AQ21" i="1" s="1"/>
  <c r="AR20" i="1" s="1"/>
  <c r="AS19" i="1" s="1"/>
  <c r="AT18" i="1" s="1"/>
  <c r="AU17" i="1" s="1"/>
  <c r="AV16" i="1" s="1"/>
  <c r="AW15" i="1" s="1"/>
  <c r="AX14" i="1" s="1"/>
  <c r="AY13" i="1" s="1"/>
  <c r="AZ12" i="1" s="1"/>
  <c r="BA11" i="1" s="1"/>
  <c r="BB10" i="1" s="1"/>
  <c r="BC9" i="1" s="1"/>
  <c r="BD8" i="1" s="1"/>
  <c r="AM18" i="1"/>
  <c r="AM58" i="1" s="1"/>
  <c r="AR10" i="1"/>
  <c r="AP14" i="1"/>
  <c r="BJ53" i="1" l="1"/>
  <c r="AO29" i="1"/>
  <c r="AP30" i="1" s="1"/>
  <c r="AQ31" i="1" s="1"/>
  <c r="AR32" i="1" s="1"/>
  <c r="AS33" i="1" s="1"/>
  <c r="AT34" i="1" s="1"/>
  <c r="AU35" i="1" s="1"/>
  <c r="AV36" i="1" s="1"/>
  <c r="AW37" i="1" s="1"/>
  <c r="AX38" i="1" s="1"/>
  <c r="AY39" i="1" s="1"/>
  <c r="AZ40" i="1" s="1"/>
  <c r="BA41" i="1" s="1"/>
  <c r="BB42" i="1" s="1"/>
  <c r="BC43" i="1" s="1"/>
  <c r="BD44" i="1" s="1"/>
  <c r="BE45" i="1" s="1"/>
  <c r="BF46" i="1" s="1"/>
  <c r="BG47" i="1" s="1"/>
  <c r="BH48" i="1" s="1"/>
  <c r="BI49" i="1" s="1"/>
  <c r="BJ50" i="1" s="1"/>
  <c r="BJ26" i="1"/>
  <c r="BK53" i="1" s="1"/>
  <c r="AN17" i="1"/>
  <c r="AO28" i="1"/>
  <c r="AO24" i="1"/>
  <c r="AP23" i="1" s="1"/>
  <c r="AQ22" i="1" s="1"/>
  <c r="AR21" i="1" s="1"/>
  <c r="AS20" i="1" s="1"/>
  <c r="AT19" i="1" s="1"/>
  <c r="AU18" i="1" s="1"/>
  <c r="AV17" i="1" s="1"/>
  <c r="AW16" i="1" s="1"/>
  <c r="AX15" i="1" s="1"/>
  <c r="AY14" i="1" s="1"/>
  <c r="AZ13" i="1" s="1"/>
  <c r="BA12" i="1" s="1"/>
  <c r="BB11" i="1" s="1"/>
  <c r="BC10" i="1" s="1"/>
  <c r="BD9" i="1" s="1"/>
  <c r="BE8" i="1" s="1"/>
  <c r="AQ13" i="1"/>
  <c r="AS9" i="1"/>
  <c r="AN58" i="1" l="1"/>
  <c r="AP29" i="1"/>
  <c r="AQ30" i="1" s="1"/>
  <c r="AR31" i="1" s="1"/>
  <c r="AS32" i="1" s="1"/>
  <c r="AT33" i="1" s="1"/>
  <c r="AU34" i="1" s="1"/>
  <c r="AV35" i="1" s="1"/>
  <c r="AW36" i="1" s="1"/>
  <c r="AX37" i="1" s="1"/>
  <c r="AY38" i="1" s="1"/>
  <c r="AZ39" i="1" s="1"/>
  <c r="BA40" i="1" s="1"/>
  <c r="BB41" i="1" s="1"/>
  <c r="BC42" i="1" s="1"/>
  <c r="BD43" i="1" s="1"/>
  <c r="BE44" i="1" s="1"/>
  <c r="BF45" i="1" s="1"/>
  <c r="BG46" i="1" s="1"/>
  <c r="BH47" i="1" s="1"/>
  <c r="BI48" i="1" s="1"/>
  <c r="BJ49" i="1" s="1"/>
  <c r="BK50" i="1" s="1"/>
  <c r="BK26" i="1"/>
  <c r="BL53" i="1" s="1"/>
  <c r="AP28" i="1"/>
  <c r="AP24" i="1"/>
  <c r="AQ23" i="1" s="1"/>
  <c r="AR22" i="1" s="1"/>
  <c r="AS21" i="1" s="1"/>
  <c r="AT20" i="1" s="1"/>
  <c r="AU19" i="1" s="1"/>
  <c r="AV18" i="1" s="1"/>
  <c r="AW17" i="1" s="1"/>
  <c r="AX16" i="1" s="1"/>
  <c r="AY15" i="1" s="1"/>
  <c r="AZ14" i="1" s="1"/>
  <c r="BA13" i="1" s="1"/>
  <c r="BB12" i="1" s="1"/>
  <c r="BC11" i="1" s="1"/>
  <c r="BD10" i="1" s="1"/>
  <c r="BE9" i="1" s="1"/>
  <c r="BF8" i="1" s="1"/>
  <c r="AO16" i="1"/>
  <c r="AR12" i="1"/>
  <c r="AT8" i="1"/>
  <c r="AO58" i="1" l="1"/>
  <c r="AQ29" i="1"/>
  <c r="AR30" i="1" s="1"/>
  <c r="AS31" i="1" s="1"/>
  <c r="AT32" i="1" s="1"/>
  <c r="AU33" i="1" s="1"/>
  <c r="AV34" i="1" s="1"/>
  <c r="AW35" i="1" s="1"/>
  <c r="AX36" i="1" s="1"/>
  <c r="AY37" i="1" s="1"/>
  <c r="AZ38" i="1" s="1"/>
  <c r="BA39" i="1" s="1"/>
  <c r="BB40" i="1" s="1"/>
  <c r="BC41" i="1" s="1"/>
  <c r="BD42" i="1" s="1"/>
  <c r="BE43" i="1" s="1"/>
  <c r="BF44" i="1" s="1"/>
  <c r="BG45" i="1" s="1"/>
  <c r="BH46" i="1" s="1"/>
  <c r="BI47" i="1" s="1"/>
  <c r="BJ48" i="1" s="1"/>
  <c r="BK49" i="1" s="1"/>
  <c r="BL50" i="1" s="1"/>
  <c r="BL26" i="1"/>
  <c r="BM53" i="1" s="1"/>
  <c r="AP15" i="1"/>
  <c r="AQ28" i="1"/>
  <c r="AQ24" i="1"/>
  <c r="AR23" i="1" s="1"/>
  <c r="AS22" i="1" s="1"/>
  <c r="AT21" i="1" s="1"/>
  <c r="AU20" i="1" s="1"/>
  <c r="AV19" i="1" s="1"/>
  <c r="AW18" i="1" s="1"/>
  <c r="AX17" i="1" s="1"/>
  <c r="AY16" i="1" s="1"/>
  <c r="AZ15" i="1" s="1"/>
  <c r="BA14" i="1" s="1"/>
  <c r="BB13" i="1" s="1"/>
  <c r="BC12" i="1" s="1"/>
  <c r="BD11" i="1" s="1"/>
  <c r="BE10" i="1" s="1"/>
  <c r="BF9" i="1" s="1"/>
  <c r="BG8" i="1" s="1"/>
  <c r="AS11" i="1"/>
  <c r="AP58" i="1" l="1"/>
  <c r="AR29" i="1"/>
  <c r="AS30" i="1" s="1"/>
  <c r="AT31" i="1" s="1"/>
  <c r="AU32" i="1" s="1"/>
  <c r="AV33" i="1" s="1"/>
  <c r="AW34" i="1" s="1"/>
  <c r="AX35" i="1" s="1"/>
  <c r="AY36" i="1" s="1"/>
  <c r="AZ37" i="1" s="1"/>
  <c r="BA38" i="1" s="1"/>
  <c r="BB39" i="1" s="1"/>
  <c r="BC40" i="1" s="1"/>
  <c r="BD41" i="1" s="1"/>
  <c r="BE42" i="1" s="1"/>
  <c r="BF43" i="1" s="1"/>
  <c r="BG44" i="1" s="1"/>
  <c r="BH45" i="1" s="1"/>
  <c r="BI46" i="1" s="1"/>
  <c r="BJ47" i="1" s="1"/>
  <c r="BK48" i="1" s="1"/>
  <c r="BL49" i="1" s="1"/>
  <c r="BM50" i="1" s="1"/>
  <c r="BM26" i="1"/>
  <c r="BN53" i="1" s="1"/>
  <c r="AR28" i="1"/>
  <c r="AR24" i="1"/>
  <c r="AS23" i="1" s="1"/>
  <c r="AT22" i="1" s="1"/>
  <c r="AU21" i="1" s="1"/>
  <c r="AV20" i="1" s="1"/>
  <c r="AW19" i="1" s="1"/>
  <c r="AX18" i="1" s="1"/>
  <c r="AY17" i="1" s="1"/>
  <c r="AZ16" i="1" s="1"/>
  <c r="BA15" i="1" s="1"/>
  <c r="BB14" i="1" s="1"/>
  <c r="BC13" i="1" s="1"/>
  <c r="BD12" i="1" s="1"/>
  <c r="BE11" i="1" s="1"/>
  <c r="BF10" i="1" s="1"/>
  <c r="BG9" i="1" s="1"/>
  <c r="BH8" i="1" s="1"/>
  <c r="AQ14" i="1"/>
  <c r="AQ58" i="1" s="1"/>
  <c r="AT10" i="1"/>
  <c r="AS29" i="1" l="1"/>
  <c r="AT30" i="1" s="1"/>
  <c r="AU31" i="1" s="1"/>
  <c r="AV32" i="1" s="1"/>
  <c r="AW33" i="1" s="1"/>
  <c r="AX34" i="1" s="1"/>
  <c r="AY35" i="1" s="1"/>
  <c r="AZ36" i="1" s="1"/>
  <c r="BA37" i="1" s="1"/>
  <c r="BB38" i="1" s="1"/>
  <c r="BC39" i="1" s="1"/>
  <c r="BD40" i="1" s="1"/>
  <c r="BE41" i="1" s="1"/>
  <c r="BF42" i="1" s="1"/>
  <c r="BG43" i="1" s="1"/>
  <c r="BH44" i="1" s="1"/>
  <c r="BI45" i="1" s="1"/>
  <c r="BJ46" i="1" s="1"/>
  <c r="BK47" i="1" s="1"/>
  <c r="BL48" i="1" s="1"/>
  <c r="BM49" i="1" s="1"/>
  <c r="BN50" i="1" s="1"/>
  <c r="BN26" i="1"/>
  <c r="BO53" i="1" s="1"/>
  <c r="AR13" i="1"/>
  <c r="AS28" i="1"/>
  <c r="AT29" i="1" s="1"/>
  <c r="AU30" i="1" s="1"/>
  <c r="AV31" i="1" s="1"/>
  <c r="AW32" i="1" s="1"/>
  <c r="AX33" i="1" s="1"/>
  <c r="AY34" i="1" s="1"/>
  <c r="AZ35" i="1" s="1"/>
  <c r="BA36" i="1" s="1"/>
  <c r="BB37" i="1" s="1"/>
  <c r="BC38" i="1" s="1"/>
  <c r="BD39" i="1" s="1"/>
  <c r="BE40" i="1" s="1"/>
  <c r="BF41" i="1" s="1"/>
  <c r="BG42" i="1" s="1"/>
  <c r="BH43" i="1" s="1"/>
  <c r="BI44" i="1" s="1"/>
  <c r="BJ45" i="1" s="1"/>
  <c r="BK46" i="1" s="1"/>
  <c r="BL47" i="1" s="1"/>
  <c r="BM48" i="1" s="1"/>
  <c r="BN49" i="1" s="1"/>
  <c r="BO50" i="1" s="1"/>
  <c r="AS24" i="1"/>
  <c r="AT23" i="1" s="1"/>
  <c r="AU22" i="1" s="1"/>
  <c r="AV21" i="1" s="1"/>
  <c r="AW20" i="1" s="1"/>
  <c r="AX19" i="1" s="1"/>
  <c r="AY18" i="1" s="1"/>
  <c r="AZ17" i="1" s="1"/>
  <c r="BA16" i="1" s="1"/>
  <c r="BI51" i="1"/>
  <c r="BJ51" i="1" s="1"/>
  <c r="BK51" i="1" s="1"/>
  <c r="BL51" i="1" s="1"/>
  <c r="BM51" i="1" s="1"/>
  <c r="BN51" i="1" s="1"/>
  <c r="AU9" i="1"/>
  <c r="AR58" i="1" l="1"/>
  <c r="BO51" i="1"/>
  <c r="BP51" i="1" s="1"/>
  <c r="BO26" i="1"/>
  <c r="BP53" i="1" s="1"/>
  <c r="AT28" i="1"/>
  <c r="AU29" i="1" s="1"/>
  <c r="AV30" i="1" s="1"/>
  <c r="AW31" i="1" s="1"/>
  <c r="AX32" i="1" s="1"/>
  <c r="AY33" i="1" s="1"/>
  <c r="AZ34" i="1" s="1"/>
  <c r="BA35" i="1" s="1"/>
  <c r="BB36" i="1" s="1"/>
  <c r="BC37" i="1" s="1"/>
  <c r="BD38" i="1" s="1"/>
  <c r="BE39" i="1" s="1"/>
  <c r="BF40" i="1" s="1"/>
  <c r="BG41" i="1" s="1"/>
  <c r="BH42" i="1" s="1"/>
  <c r="BI43" i="1" s="1"/>
  <c r="BJ44" i="1" s="1"/>
  <c r="BK45" i="1" s="1"/>
  <c r="BL46" i="1" s="1"/>
  <c r="BM47" i="1" s="1"/>
  <c r="BN48" i="1" s="1"/>
  <c r="BO49" i="1" s="1"/>
  <c r="BP50" i="1" s="1"/>
  <c r="AS12" i="1"/>
  <c r="BB15" i="1"/>
  <c r="AV8" i="1"/>
  <c r="BP26" i="1" l="1"/>
  <c r="BQ53" i="1" s="1"/>
  <c r="AT24" i="1"/>
  <c r="AS58" i="1"/>
  <c r="BQ51" i="1"/>
  <c r="AT11" i="1"/>
  <c r="AU24" i="1"/>
  <c r="AV23" i="1" s="1"/>
  <c r="AW22" i="1" s="1"/>
  <c r="AX21" i="1" s="1"/>
  <c r="AY20" i="1" s="1"/>
  <c r="AZ19" i="1" s="1"/>
  <c r="BA18" i="1" s="1"/>
  <c r="BB17" i="1" s="1"/>
  <c r="BC16" i="1" s="1"/>
  <c r="BD15" i="1" s="1"/>
  <c r="BE14" i="1" s="1"/>
  <c r="BF13" i="1" s="1"/>
  <c r="BG12" i="1" s="1"/>
  <c r="BH11" i="1" s="1"/>
  <c r="BI10" i="1" s="1"/>
  <c r="BJ9" i="1" s="1"/>
  <c r="BK8" i="1" s="1"/>
  <c r="AU28" i="1"/>
  <c r="AV29" i="1" s="1"/>
  <c r="AW30" i="1" s="1"/>
  <c r="AX31" i="1" s="1"/>
  <c r="AY32" i="1" s="1"/>
  <c r="AZ33" i="1" s="1"/>
  <c r="BA34" i="1" s="1"/>
  <c r="BC14" i="1"/>
  <c r="AU23" i="1" l="1"/>
  <c r="AT58" i="1"/>
  <c r="BQ26" i="1"/>
  <c r="BR53" i="1" s="1"/>
  <c r="BB35" i="1"/>
  <c r="BC36" i="1" s="1"/>
  <c r="BD37" i="1" s="1"/>
  <c r="BE38" i="1" s="1"/>
  <c r="BF39" i="1" s="1"/>
  <c r="BG40" i="1" s="1"/>
  <c r="BH41" i="1" s="1"/>
  <c r="BI42" i="1" s="1"/>
  <c r="BJ43" i="1" s="1"/>
  <c r="BK44" i="1" s="1"/>
  <c r="BL45" i="1" s="1"/>
  <c r="BM46" i="1" s="1"/>
  <c r="BN47" i="1" s="1"/>
  <c r="BO48" i="1" s="1"/>
  <c r="BP49" i="1" s="1"/>
  <c r="BQ50" i="1" s="1"/>
  <c r="BR51" i="1" s="1"/>
  <c r="AV28" i="1"/>
  <c r="AW29" i="1" s="1"/>
  <c r="AX30" i="1" s="1"/>
  <c r="AY31" i="1" s="1"/>
  <c r="AZ32" i="1" s="1"/>
  <c r="BA33" i="1" s="1"/>
  <c r="BB34" i="1" s="1"/>
  <c r="AV24" i="1"/>
  <c r="AW23" i="1" s="1"/>
  <c r="AX22" i="1" s="1"/>
  <c r="AY21" i="1" s="1"/>
  <c r="AZ20" i="1" s="1"/>
  <c r="BA19" i="1" s="1"/>
  <c r="BB18" i="1" s="1"/>
  <c r="BC17" i="1" s="1"/>
  <c r="BD16" i="1" s="1"/>
  <c r="BE15" i="1" s="1"/>
  <c r="BF14" i="1" s="1"/>
  <c r="BG13" i="1" s="1"/>
  <c r="BH12" i="1" s="1"/>
  <c r="BI11" i="1" s="1"/>
  <c r="BJ10" i="1" s="1"/>
  <c r="BK9" i="1" s="1"/>
  <c r="BL8" i="1" s="1"/>
  <c r="AU10" i="1"/>
  <c r="BD13" i="1"/>
  <c r="BR26" i="1" l="1"/>
  <c r="BS53" i="1" s="1"/>
  <c r="AV22" i="1"/>
  <c r="AU58" i="1"/>
  <c r="BC35" i="1"/>
  <c r="BD36" i="1" s="1"/>
  <c r="BE37" i="1" s="1"/>
  <c r="BF38" i="1" s="1"/>
  <c r="BG39" i="1" s="1"/>
  <c r="BH40" i="1" s="1"/>
  <c r="BI41" i="1" s="1"/>
  <c r="BJ42" i="1" s="1"/>
  <c r="BK43" i="1" s="1"/>
  <c r="BL44" i="1" s="1"/>
  <c r="BM45" i="1" s="1"/>
  <c r="BN46" i="1" s="1"/>
  <c r="BO47" i="1" s="1"/>
  <c r="BP48" i="1" s="1"/>
  <c r="BQ49" i="1" s="1"/>
  <c r="BR50" i="1" s="1"/>
  <c r="BS51" i="1" s="1"/>
  <c r="AV9" i="1"/>
  <c r="AW24" i="1"/>
  <c r="AX23" i="1" s="1"/>
  <c r="AY22" i="1" s="1"/>
  <c r="AZ21" i="1" s="1"/>
  <c r="BA20" i="1" s="1"/>
  <c r="BB19" i="1" s="1"/>
  <c r="BC18" i="1" s="1"/>
  <c r="BD17" i="1" s="1"/>
  <c r="BE16" i="1" s="1"/>
  <c r="BF15" i="1" s="1"/>
  <c r="BG14" i="1" s="1"/>
  <c r="BH13" i="1" s="1"/>
  <c r="BI12" i="1" s="1"/>
  <c r="BJ11" i="1" s="1"/>
  <c r="BK10" i="1" s="1"/>
  <c r="BL9" i="1" s="1"/>
  <c r="BM8" i="1" s="1"/>
  <c r="AW28" i="1"/>
  <c r="AX29" i="1" s="1"/>
  <c r="BE12" i="1"/>
  <c r="BS26" i="1" l="1"/>
  <c r="AW21" i="1"/>
  <c r="AV58" i="1"/>
  <c r="AX24" i="1"/>
  <c r="AY23" i="1" s="1"/>
  <c r="AZ22" i="1" s="1"/>
  <c r="BA21" i="1" s="1"/>
  <c r="BB20" i="1" s="1"/>
  <c r="BC19" i="1" s="1"/>
  <c r="BD18" i="1" s="1"/>
  <c r="BE17" i="1" s="1"/>
  <c r="BF16" i="1" s="1"/>
  <c r="BG15" i="1" s="1"/>
  <c r="BH14" i="1" s="1"/>
  <c r="BI13" i="1" s="1"/>
  <c r="BJ12" i="1" s="1"/>
  <c r="BK11" i="1" s="1"/>
  <c r="BL10" i="1" s="1"/>
  <c r="BM9" i="1" s="1"/>
  <c r="BN8" i="1" s="1"/>
  <c r="AX28" i="1"/>
  <c r="AY29" i="1" s="1"/>
  <c r="AZ30" i="1" s="1"/>
  <c r="BA31" i="1" s="1"/>
  <c r="BB32" i="1" s="1"/>
  <c r="BC33" i="1" s="1"/>
  <c r="BD34" i="1" s="1"/>
  <c r="BE35" i="1" s="1"/>
  <c r="BF36" i="1" s="1"/>
  <c r="BG37" i="1" s="1"/>
  <c r="BH38" i="1" s="1"/>
  <c r="BI39" i="1" s="1"/>
  <c r="BJ40" i="1" s="1"/>
  <c r="BK41" i="1" s="1"/>
  <c r="BL42" i="1" s="1"/>
  <c r="BM43" i="1" s="1"/>
  <c r="BN44" i="1" s="1"/>
  <c r="BO45" i="1" s="1"/>
  <c r="BP46" i="1" s="1"/>
  <c r="BQ47" i="1" s="1"/>
  <c r="BR48" i="1" s="1"/>
  <c r="BS49" i="1" s="1"/>
  <c r="AW8" i="1"/>
  <c r="BF11" i="1"/>
  <c r="AY30" i="1"/>
  <c r="AX20" i="1" l="1"/>
  <c r="AW58" i="1"/>
  <c r="AY28" i="1"/>
  <c r="AZ29" i="1" s="1"/>
  <c r="BA30" i="1" s="1"/>
  <c r="BB31" i="1" s="1"/>
  <c r="BC32" i="1" s="1"/>
  <c r="BD33" i="1" s="1"/>
  <c r="BE34" i="1" s="1"/>
  <c r="BF35" i="1" s="1"/>
  <c r="BG36" i="1" s="1"/>
  <c r="BH37" i="1" s="1"/>
  <c r="BI38" i="1" s="1"/>
  <c r="BJ39" i="1" s="1"/>
  <c r="BK40" i="1" s="1"/>
  <c r="BL41" i="1" s="1"/>
  <c r="BM42" i="1" s="1"/>
  <c r="BN43" i="1" s="1"/>
  <c r="BO44" i="1" s="1"/>
  <c r="BP45" i="1" s="1"/>
  <c r="BQ46" i="1" s="1"/>
  <c r="BR47" i="1" s="1"/>
  <c r="BS48" i="1" s="1"/>
  <c r="AZ31" i="1"/>
  <c r="BG10" i="1"/>
  <c r="AY19" i="1" l="1"/>
  <c r="AX58" i="1"/>
  <c r="AY24" i="1"/>
  <c r="AZ24" i="1"/>
  <c r="BA23" i="1" s="1"/>
  <c r="BB22" i="1" s="1"/>
  <c r="BC21" i="1" s="1"/>
  <c r="BD20" i="1" s="1"/>
  <c r="BE19" i="1" s="1"/>
  <c r="BF18" i="1" s="1"/>
  <c r="BG17" i="1" s="1"/>
  <c r="BH16" i="1" s="1"/>
  <c r="BI15" i="1" s="1"/>
  <c r="BJ14" i="1" s="1"/>
  <c r="BK13" i="1" s="1"/>
  <c r="BL12" i="1" s="1"/>
  <c r="BM11" i="1" s="1"/>
  <c r="BN10" i="1" s="1"/>
  <c r="BO9" i="1" s="1"/>
  <c r="BP8" i="1" s="1"/>
  <c r="AZ28" i="1"/>
  <c r="BA29" i="1" s="1"/>
  <c r="BB30" i="1" s="1"/>
  <c r="BC31" i="1" s="1"/>
  <c r="BD32" i="1" s="1"/>
  <c r="BE33" i="1" s="1"/>
  <c r="BF34" i="1" s="1"/>
  <c r="BG35" i="1" s="1"/>
  <c r="BH36" i="1" s="1"/>
  <c r="BI37" i="1" s="1"/>
  <c r="BJ38" i="1" s="1"/>
  <c r="BK39" i="1" s="1"/>
  <c r="BL40" i="1" s="1"/>
  <c r="BM41" i="1" s="1"/>
  <c r="BN42" i="1" s="1"/>
  <c r="BO43" i="1" s="1"/>
  <c r="BP44" i="1" s="1"/>
  <c r="BQ45" i="1" s="1"/>
  <c r="BR46" i="1" s="1"/>
  <c r="BS47" i="1" s="1"/>
  <c r="BH9" i="1"/>
  <c r="BA32" i="1"/>
  <c r="AZ18" i="1" l="1"/>
  <c r="AY58" i="1"/>
  <c r="BA28" i="1"/>
  <c r="BB29" i="1" s="1"/>
  <c r="BC30" i="1" s="1"/>
  <c r="BD31" i="1" s="1"/>
  <c r="BE32" i="1" s="1"/>
  <c r="BF33" i="1" s="1"/>
  <c r="BG34" i="1" s="1"/>
  <c r="BH35" i="1" s="1"/>
  <c r="BI36" i="1" s="1"/>
  <c r="BJ37" i="1" s="1"/>
  <c r="BK38" i="1" s="1"/>
  <c r="BL39" i="1" s="1"/>
  <c r="BM40" i="1" s="1"/>
  <c r="BN41" i="1" s="1"/>
  <c r="BO42" i="1" s="1"/>
  <c r="BP43" i="1" s="1"/>
  <c r="BQ44" i="1" s="1"/>
  <c r="BR45" i="1" s="1"/>
  <c r="BS46" i="1" s="1"/>
  <c r="BA24" i="1"/>
  <c r="BB23" i="1" s="1"/>
  <c r="BC22" i="1" s="1"/>
  <c r="BD21" i="1" s="1"/>
  <c r="BE20" i="1" s="1"/>
  <c r="BF19" i="1" s="1"/>
  <c r="BG18" i="1" s="1"/>
  <c r="BH17" i="1" s="1"/>
  <c r="BI16" i="1" s="1"/>
  <c r="BJ15" i="1" s="1"/>
  <c r="BK14" i="1" s="1"/>
  <c r="BL13" i="1" s="1"/>
  <c r="BM12" i="1" s="1"/>
  <c r="BN11" i="1" s="1"/>
  <c r="BO10" i="1" s="1"/>
  <c r="BP9" i="1" s="1"/>
  <c r="BQ8" i="1" s="1"/>
  <c r="AZ23" i="1"/>
  <c r="BB33" i="1"/>
  <c r="BI8" i="1"/>
  <c r="BA17" i="1" l="1"/>
  <c r="AZ58" i="1"/>
  <c r="BA22" i="1"/>
  <c r="BB24" i="1"/>
  <c r="BC23" i="1" s="1"/>
  <c r="BD22" i="1" s="1"/>
  <c r="BE21" i="1" s="1"/>
  <c r="BF20" i="1" s="1"/>
  <c r="BG19" i="1" s="1"/>
  <c r="BH18" i="1" s="1"/>
  <c r="BI17" i="1" s="1"/>
  <c r="BJ16" i="1" s="1"/>
  <c r="BK15" i="1" s="1"/>
  <c r="BL14" i="1" s="1"/>
  <c r="BM13" i="1" s="1"/>
  <c r="BN12" i="1" s="1"/>
  <c r="BO11" i="1" s="1"/>
  <c r="BP10" i="1" s="1"/>
  <c r="BQ9" i="1" s="1"/>
  <c r="BR8" i="1" s="1"/>
  <c r="BB28" i="1"/>
  <c r="BC29" i="1" s="1"/>
  <c r="BD30" i="1" s="1"/>
  <c r="BE31" i="1" s="1"/>
  <c r="BF32" i="1" s="1"/>
  <c r="BG33" i="1" s="1"/>
  <c r="BH34" i="1" s="1"/>
  <c r="BI35" i="1" s="1"/>
  <c r="BJ36" i="1" s="1"/>
  <c r="BK37" i="1" s="1"/>
  <c r="BL38" i="1" s="1"/>
  <c r="BM39" i="1" s="1"/>
  <c r="BN40" i="1" s="1"/>
  <c r="BO41" i="1" s="1"/>
  <c r="BP42" i="1" s="1"/>
  <c r="BQ43" i="1" s="1"/>
  <c r="BR44" i="1" s="1"/>
  <c r="BS45" i="1" s="1"/>
  <c r="BC34" i="1"/>
  <c r="BD35" i="1" s="1"/>
  <c r="BE36" i="1" s="1"/>
  <c r="BF37" i="1" s="1"/>
  <c r="BG38" i="1" s="1"/>
  <c r="BH39" i="1" s="1"/>
  <c r="BI40" i="1" s="1"/>
  <c r="BJ41" i="1" s="1"/>
  <c r="BK42" i="1" s="1"/>
  <c r="BL43" i="1" l="1"/>
  <c r="BM44" i="1" s="1"/>
  <c r="BN45" i="1" s="1"/>
  <c r="BO46" i="1" s="1"/>
  <c r="BP47" i="1" s="1"/>
  <c r="BQ48" i="1" s="1"/>
  <c r="BR49" i="1" s="1"/>
  <c r="BS50" i="1" s="1"/>
  <c r="BB16" i="1"/>
  <c r="BA58" i="1"/>
  <c r="BC28" i="1"/>
  <c r="BD29" i="1" s="1"/>
  <c r="BE30" i="1" s="1"/>
  <c r="BF31" i="1" s="1"/>
  <c r="BG32" i="1" s="1"/>
  <c r="BH33" i="1" s="1"/>
  <c r="BI34" i="1" s="1"/>
  <c r="BJ35" i="1" s="1"/>
  <c r="BK36" i="1" s="1"/>
  <c r="BL37" i="1" s="1"/>
  <c r="BM38" i="1" s="1"/>
  <c r="BN39" i="1" s="1"/>
  <c r="BO40" i="1" s="1"/>
  <c r="BP41" i="1" s="1"/>
  <c r="BQ42" i="1" s="1"/>
  <c r="BR43" i="1" s="1"/>
  <c r="BS44" i="1" s="1"/>
  <c r="BC24" i="1"/>
  <c r="BD23" i="1" s="1"/>
  <c r="BE22" i="1" s="1"/>
  <c r="BF21" i="1" s="1"/>
  <c r="BG20" i="1" s="1"/>
  <c r="BH19" i="1" s="1"/>
  <c r="BI18" i="1" s="1"/>
  <c r="BJ17" i="1" s="1"/>
  <c r="BK16" i="1" s="1"/>
  <c r="BL15" i="1" s="1"/>
  <c r="BM14" i="1" s="1"/>
  <c r="BN13" i="1" s="1"/>
  <c r="BO12" i="1" s="1"/>
  <c r="BP11" i="1" s="1"/>
  <c r="BQ10" i="1" s="1"/>
  <c r="BR9" i="1" s="1"/>
  <c r="BS8" i="1" s="1"/>
  <c r="BB21" i="1"/>
  <c r="BC15" i="1" l="1"/>
  <c r="BB58" i="1"/>
  <c r="BC20" i="1"/>
  <c r="BD24" i="1"/>
  <c r="BE23" i="1" s="1"/>
  <c r="BF22" i="1" s="1"/>
  <c r="BG21" i="1" s="1"/>
  <c r="BH20" i="1" s="1"/>
  <c r="BI19" i="1" s="1"/>
  <c r="BJ18" i="1" s="1"/>
  <c r="BK17" i="1" s="1"/>
  <c r="BL16" i="1" s="1"/>
  <c r="BM15" i="1" s="1"/>
  <c r="BN14" i="1" s="1"/>
  <c r="BO13" i="1" s="1"/>
  <c r="BP12" i="1" s="1"/>
  <c r="BQ11" i="1" s="1"/>
  <c r="BR10" i="1" s="1"/>
  <c r="BS9" i="1" s="1"/>
  <c r="BD28" i="1"/>
  <c r="BE29" i="1" s="1"/>
  <c r="BF30" i="1" s="1"/>
  <c r="BG31" i="1" s="1"/>
  <c r="BH32" i="1" s="1"/>
  <c r="BI33" i="1" s="1"/>
  <c r="BJ34" i="1" s="1"/>
  <c r="BK35" i="1" s="1"/>
  <c r="BL36" i="1" s="1"/>
  <c r="BM37" i="1" s="1"/>
  <c r="BN38" i="1" s="1"/>
  <c r="BO39" i="1" s="1"/>
  <c r="BP40" i="1" s="1"/>
  <c r="BQ41" i="1" s="1"/>
  <c r="BR42" i="1" s="1"/>
  <c r="BS43" i="1" s="1"/>
  <c r="BD14" i="1" l="1"/>
  <c r="BC58" i="1"/>
  <c r="BE24" i="1"/>
  <c r="BF23" i="1" s="1"/>
  <c r="BG22" i="1" s="1"/>
  <c r="BH21" i="1" s="1"/>
  <c r="BI20" i="1" s="1"/>
  <c r="BJ19" i="1" s="1"/>
  <c r="BK18" i="1" s="1"/>
  <c r="BL17" i="1" s="1"/>
  <c r="BM16" i="1" s="1"/>
  <c r="BN15" i="1" s="1"/>
  <c r="BO14" i="1" s="1"/>
  <c r="BP13" i="1" s="1"/>
  <c r="BQ12" i="1" s="1"/>
  <c r="BR11" i="1" s="1"/>
  <c r="BS10" i="1" s="1"/>
  <c r="BE28" i="1"/>
  <c r="BF29" i="1" s="1"/>
  <c r="BG30" i="1" s="1"/>
  <c r="BH31" i="1" s="1"/>
  <c r="BI32" i="1" s="1"/>
  <c r="BJ33" i="1" s="1"/>
  <c r="BK34" i="1" s="1"/>
  <c r="BL35" i="1" s="1"/>
  <c r="BM36" i="1" s="1"/>
  <c r="BN37" i="1" s="1"/>
  <c r="BO38" i="1" s="1"/>
  <c r="BP39" i="1" s="1"/>
  <c r="BQ40" i="1" s="1"/>
  <c r="BR41" i="1" s="1"/>
  <c r="BS42" i="1" s="1"/>
  <c r="BD19" i="1"/>
  <c r="BE13" i="1" l="1"/>
  <c r="BD58" i="1"/>
  <c r="BE18" i="1"/>
  <c r="BF24" i="1"/>
  <c r="BG23" i="1" s="1"/>
  <c r="BH22" i="1" s="1"/>
  <c r="BI21" i="1" s="1"/>
  <c r="BJ20" i="1" s="1"/>
  <c r="BK19" i="1" s="1"/>
  <c r="BL18" i="1" s="1"/>
  <c r="BM17" i="1" s="1"/>
  <c r="BN16" i="1" s="1"/>
  <c r="BO15" i="1" s="1"/>
  <c r="BP14" i="1" s="1"/>
  <c r="BQ13" i="1" s="1"/>
  <c r="BR12" i="1" s="1"/>
  <c r="BS11" i="1" s="1"/>
  <c r="BF28" i="1"/>
  <c r="BG29" i="1" s="1"/>
  <c r="BH30" i="1" s="1"/>
  <c r="BI31" i="1" s="1"/>
  <c r="BJ32" i="1" s="1"/>
  <c r="BK33" i="1" s="1"/>
  <c r="BL34" i="1" s="1"/>
  <c r="BM35" i="1" s="1"/>
  <c r="BN36" i="1" s="1"/>
  <c r="BO37" i="1" s="1"/>
  <c r="BP38" i="1" s="1"/>
  <c r="BQ39" i="1" s="1"/>
  <c r="BR40" i="1" s="1"/>
  <c r="BS41" i="1" s="1"/>
  <c r="BF12" i="1" l="1"/>
  <c r="BE58" i="1"/>
  <c r="BG28" i="1"/>
  <c r="BH29" i="1" s="1"/>
  <c r="BI30" i="1" s="1"/>
  <c r="BJ31" i="1" s="1"/>
  <c r="BK32" i="1" s="1"/>
  <c r="BL33" i="1" s="1"/>
  <c r="BM34" i="1" s="1"/>
  <c r="BN35" i="1" s="1"/>
  <c r="BO36" i="1" s="1"/>
  <c r="BP37" i="1" s="1"/>
  <c r="BQ38" i="1" s="1"/>
  <c r="BR39" i="1" s="1"/>
  <c r="BS40" i="1" s="1"/>
  <c r="BG24" i="1"/>
  <c r="BH23" i="1" s="1"/>
  <c r="BI22" i="1" s="1"/>
  <c r="BJ21" i="1" s="1"/>
  <c r="BK20" i="1" s="1"/>
  <c r="BL19" i="1" s="1"/>
  <c r="BM18" i="1" s="1"/>
  <c r="BN17" i="1" s="1"/>
  <c r="BO16" i="1" s="1"/>
  <c r="BP15" i="1" s="1"/>
  <c r="BQ14" i="1" s="1"/>
  <c r="BR13" i="1" s="1"/>
  <c r="BS12" i="1" s="1"/>
  <c r="BF17" i="1"/>
  <c r="BG11" i="1" l="1"/>
  <c r="BF58" i="1"/>
  <c r="BG16" i="1"/>
  <c r="BH28" i="1"/>
  <c r="BI29" i="1" s="1"/>
  <c r="BJ30" i="1" s="1"/>
  <c r="BK31" i="1" s="1"/>
  <c r="BL32" i="1" s="1"/>
  <c r="BM33" i="1" s="1"/>
  <c r="BN34" i="1" s="1"/>
  <c r="BO35" i="1" s="1"/>
  <c r="BP36" i="1" s="1"/>
  <c r="BQ37" i="1" s="1"/>
  <c r="BR38" i="1" s="1"/>
  <c r="BS39" i="1" s="1"/>
  <c r="BH24" i="1"/>
  <c r="BI23" i="1" s="1"/>
  <c r="BJ22" i="1" s="1"/>
  <c r="BK21" i="1" s="1"/>
  <c r="BL20" i="1" s="1"/>
  <c r="BM19" i="1" s="1"/>
  <c r="BN18" i="1" s="1"/>
  <c r="BO17" i="1" s="1"/>
  <c r="BP16" i="1" s="1"/>
  <c r="BQ15" i="1" s="1"/>
  <c r="BR14" i="1" s="1"/>
  <c r="BS13" i="1" s="1"/>
  <c r="BH10" i="1" l="1"/>
  <c r="BG58" i="1"/>
  <c r="BI24" i="1"/>
  <c r="BJ23" i="1" s="1"/>
  <c r="BK22" i="1" s="1"/>
  <c r="BL21" i="1" s="1"/>
  <c r="BM20" i="1" s="1"/>
  <c r="BN19" i="1" s="1"/>
  <c r="BO18" i="1" s="1"/>
  <c r="BP17" i="1" s="1"/>
  <c r="BQ16" i="1" s="1"/>
  <c r="BR15" i="1" s="1"/>
  <c r="BS14" i="1" s="1"/>
  <c r="BI28" i="1"/>
  <c r="BJ29" i="1" s="1"/>
  <c r="BK30" i="1" s="1"/>
  <c r="BL31" i="1" s="1"/>
  <c r="BM32" i="1" s="1"/>
  <c r="BN33" i="1" s="1"/>
  <c r="BO34" i="1" s="1"/>
  <c r="BP35" i="1" s="1"/>
  <c r="BQ36" i="1" s="1"/>
  <c r="BR37" i="1" s="1"/>
  <c r="BS38" i="1" s="1"/>
  <c r="BH15" i="1"/>
  <c r="BI9" i="1" l="1"/>
  <c r="BH58" i="1"/>
  <c r="BI14" i="1"/>
  <c r="BJ24" i="1"/>
  <c r="BK23" i="1" s="1"/>
  <c r="BL22" i="1" s="1"/>
  <c r="BM21" i="1" s="1"/>
  <c r="BN20" i="1" s="1"/>
  <c r="BO19" i="1" s="1"/>
  <c r="BP18" i="1" s="1"/>
  <c r="BQ17" i="1" s="1"/>
  <c r="BR16" i="1" s="1"/>
  <c r="BS15" i="1" s="1"/>
  <c r="BJ28" i="1"/>
  <c r="BK29" i="1" s="1"/>
  <c r="BL30" i="1" s="1"/>
  <c r="BM31" i="1" s="1"/>
  <c r="BN32" i="1" s="1"/>
  <c r="BO33" i="1" s="1"/>
  <c r="BP34" i="1" s="1"/>
  <c r="BQ35" i="1" s="1"/>
  <c r="BR36" i="1" s="1"/>
  <c r="BS37" i="1" s="1"/>
  <c r="BJ8" i="1" l="1"/>
  <c r="BI58" i="1"/>
  <c r="BK28" i="1"/>
  <c r="BL29" i="1" s="1"/>
  <c r="BM30" i="1" s="1"/>
  <c r="BN31" i="1" s="1"/>
  <c r="BO32" i="1" s="1"/>
  <c r="BP33" i="1" s="1"/>
  <c r="BQ34" i="1" s="1"/>
  <c r="BR35" i="1" s="1"/>
  <c r="BS36" i="1" s="1"/>
  <c r="BK24" i="1"/>
  <c r="BL23" i="1" s="1"/>
  <c r="BM22" i="1" s="1"/>
  <c r="BN21" i="1" s="1"/>
  <c r="BO20" i="1" s="1"/>
  <c r="BP19" i="1" s="1"/>
  <c r="BQ18" i="1" s="1"/>
  <c r="BR17" i="1" s="1"/>
  <c r="BS16" i="1" s="1"/>
  <c r="BJ13" i="1"/>
  <c r="BJ58" i="1" l="1"/>
  <c r="BK12" i="1"/>
  <c r="BL24" i="1"/>
  <c r="BM23" i="1" s="1"/>
  <c r="BN22" i="1" s="1"/>
  <c r="BO21" i="1" s="1"/>
  <c r="BP20" i="1" s="1"/>
  <c r="BQ19" i="1" s="1"/>
  <c r="BR18" i="1" s="1"/>
  <c r="BS17" i="1" s="1"/>
  <c r="BL28" i="1"/>
  <c r="BM29" i="1" s="1"/>
  <c r="BN30" i="1" s="1"/>
  <c r="BO31" i="1" s="1"/>
  <c r="BP32" i="1" s="1"/>
  <c r="BQ33" i="1" s="1"/>
  <c r="BR34" i="1" s="1"/>
  <c r="BS35" i="1" s="1"/>
  <c r="BK58" i="1" l="1"/>
  <c r="BM24" i="1"/>
  <c r="BN23" i="1" s="1"/>
  <c r="BO22" i="1" s="1"/>
  <c r="BP21" i="1" s="1"/>
  <c r="BQ20" i="1" s="1"/>
  <c r="BR19" i="1" s="1"/>
  <c r="BS18" i="1" s="1"/>
  <c r="BM28" i="1"/>
  <c r="BN29" i="1" s="1"/>
  <c r="BO30" i="1" s="1"/>
  <c r="BP31" i="1" s="1"/>
  <c r="BQ32" i="1" s="1"/>
  <c r="BR33" i="1" s="1"/>
  <c r="BS34" i="1" s="1"/>
  <c r="BL11" i="1"/>
  <c r="BL58" i="1" l="1"/>
  <c r="BM10" i="1"/>
  <c r="BN24" i="1"/>
  <c r="BO23" i="1" s="1"/>
  <c r="BP22" i="1" s="1"/>
  <c r="BQ21" i="1" s="1"/>
  <c r="BR20" i="1" s="1"/>
  <c r="BS19" i="1" s="1"/>
  <c r="BN28" i="1"/>
  <c r="BO29" i="1" s="1"/>
  <c r="BP30" i="1" s="1"/>
  <c r="BQ31" i="1" s="1"/>
  <c r="BR32" i="1" s="1"/>
  <c r="BS33" i="1" s="1"/>
  <c r="BM58" i="1" l="1"/>
  <c r="BO28" i="1"/>
  <c r="BP29" i="1" s="1"/>
  <c r="BQ30" i="1" s="1"/>
  <c r="BR31" i="1" s="1"/>
  <c r="BS32" i="1" s="1"/>
  <c r="BO24" i="1"/>
  <c r="BP23" i="1" s="1"/>
  <c r="BQ22" i="1" s="1"/>
  <c r="BR21" i="1" s="1"/>
  <c r="BS20" i="1" s="1"/>
  <c r="BN9" i="1"/>
  <c r="BN58" i="1" l="1"/>
  <c r="BO8" i="1"/>
  <c r="BP24" i="1"/>
  <c r="BQ23" i="1" s="1"/>
  <c r="BR22" i="1" s="1"/>
  <c r="BS21" i="1" s="1"/>
  <c r="BP28" i="1"/>
  <c r="BQ29" i="1" s="1"/>
  <c r="BR30" i="1" s="1"/>
  <c r="BS31" i="1" s="1"/>
  <c r="BO58" i="1" l="1"/>
  <c r="BQ28" i="1"/>
  <c r="BR29" i="1" s="1"/>
  <c r="BQ24" i="1"/>
  <c r="BR23" i="1" s="1"/>
  <c r="BS22" i="1" s="1"/>
  <c r="BP58" i="1" l="1"/>
  <c r="BS30" i="1"/>
  <c r="BR28" i="1"/>
  <c r="BS29" i="1" s="1"/>
  <c r="BR24" i="1"/>
  <c r="BS23" i="1" s="1"/>
  <c r="BQ58" i="1" l="1"/>
  <c r="BS28" i="1"/>
  <c r="BS24" i="1"/>
  <c r="BR58" i="1" l="1"/>
  <c r="BS58" i="1"/>
</calcChain>
</file>

<file path=xl/sharedStrings.xml><?xml version="1.0" encoding="utf-8"?>
<sst xmlns="http://schemas.openxmlformats.org/spreadsheetml/2006/main" count="14" uniqueCount="10">
  <si>
    <t>Vacas</t>
  </si>
  <si>
    <t>% Partos</t>
  </si>
  <si>
    <t>% Morte Bez</t>
  </si>
  <si>
    <t>SOMA</t>
  </si>
  <si>
    <t>% Vaca Desc.</t>
  </si>
  <si>
    <t>Reposição(und.)</t>
  </si>
  <si>
    <t>DESCARTE</t>
  </si>
  <si>
    <t>&gt;24</t>
  </si>
  <si>
    <t>Venda Novilha</t>
  </si>
  <si>
    <t>Venda Descarte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</si>
</sst>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6]mmm\-yy;@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3" applyNumberFormat="0" applyFont="0" applyAlignment="0" applyProtection="0"/>
  </cellStyleXfs>
  <cellXfs count="29">
    <xf numFmtId="0" fontId="0" fillId="0" borderId="0" xfId="0"/>
    <xf numFmtId="164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9" fontId="3" fillId="3" borderId="1" xfId="2" applyNumberFormat="1"/>
    <xf numFmtId="10" fontId="0" fillId="0" borderId="0" xfId="0" applyNumberFormat="1"/>
    <xf numFmtId="10" fontId="3" fillId="3" borderId="1" xfId="2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5" borderId="0" xfId="0" applyFill="1"/>
    <xf numFmtId="0" fontId="0" fillId="6" borderId="0" xfId="0" applyFill="1"/>
    <xf numFmtId="1" fontId="0" fillId="6" borderId="0" xfId="0" applyNumberFormat="1" applyFill="1"/>
    <xf numFmtId="0" fontId="0" fillId="7" borderId="0" xfId="0" applyFill="1"/>
    <xf numFmtId="2" fontId="0" fillId="7" borderId="0" xfId="0" applyNumberFormat="1" applyFill="1"/>
    <xf numFmtId="9" fontId="0" fillId="4" borderId="3" xfId="3" applyNumberFormat="1" applyFont="1"/>
    <xf numFmtId="0" fontId="0" fillId="4" borderId="3" xfId="3" applyFont="1"/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2" borderId="0" xfId="1"/>
    <xf numFmtId="0" fontId="2" fillId="2" borderId="2" xfId="1" applyBorder="1"/>
    <xf numFmtId="0" fontId="0" fillId="5" borderId="0" xfId="0" applyFill="1" applyAlignment="1">
      <alignment horizontal="center"/>
    </xf>
    <xf numFmtId="165" fontId="0" fillId="5" borderId="0" xfId="0" applyNumberFormat="1" applyFill="1"/>
    <xf numFmtId="0" fontId="2" fillId="2" borderId="0" xfId="1" applyAlignment="1">
      <alignment horizontal="center"/>
    </xf>
    <xf numFmtId="1" fontId="2" fillId="2" borderId="0" xfId="1" applyNumberFormat="1" applyAlignment="1">
      <alignment horizontal="center"/>
    </xf>
    <xf numFmtId="1" fontId="2" fillId="2" borderId="0" xfId="1" applyNumberFormat="1"/>
    <xf numFmtId="9" fontId="0" fillId="4" borderId="3" xfId="3" applyNumberFormat="1" applyFont="1" applyAlignment="1">
      <alignment horizontal="center"/>
    </xf>
    <xf numFmtId="0" fontId="0" fillId="4" borderId="3" xfId="3" applyFont="1" applyAlignment="1">
      <alignment horizontal="center"/>
    </xf>
    <xf numFmtId="10" fontId="0" fillId="4" borderId="3" xfId="3" applyNumberFormat="1" applyFont="1" applyAlignment="1">
      <alignment horizontal="center"/>
    </xf>
  </cellXfs>
  <cellStyles count="4">
    <cellStyle name="Cálculo" xfId="2" builtinId="22"/>
    <cellStyle name="Incorreto" xfId="1" builtinId="27"/>
    <cellStyle name="Normal" xfId="0" builtinId="0"/>
    <cellStyle name="Nota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Planilha2!$C$1:$AM$1</c:f>
              <c:numCache>
                <c:formatCode>[$-416]mmm\-yy;@</c:formatCode>
                <c:ptCount val="37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</c:numCache>
            </c:numRef>
          </c:cat>
          <c:val>
            <c:numRef>
              <c:f>Planilha2!$C$58:$AM$58</c:f>
              <c:numCache>
                <c:formatCode>0</c:formatCode>
                <c:ptCount val="37"/>
                <c:pt idx="0">
                  <c:v>1440.313699689744</c:v>
                </c:pt>
                <c:pt idx="1">
                  <c:v>1548.0313130587972</c:v>
                </c:pt>
                <c:pt idx="2">
                  <c:v>1612.2560446751872</c:v>
                </c:pt>
                <c:pt idx="3">
                  <c:v>1689.7371349025038</c:v>
                </c:pt>
                <c:pt idx="4">
                  <c:v>1574.8482808366803</c:v>
                </c:pt>
                <c:pt idx="5">
                  <c:v>1608.5634542377775</c:v>
                </c:pt>
                <c:pt idx="6">
                  <c:v>1577.0332089431743</c:v>
                </c:pt>
                <c:pt idx="7">
                  <c:v>1490.6411394955578</c:v>
                </c:pt>
                <c:pt idx="8">
                  <c:v>1457.0658217558241</c:v>
                </c:pt>
                <c:pt idx="9">
                  <c:v>1463.246139350623</c:v>
                </c:pt>
                <c:pt idx="10">
                  <c:v>1315.5171172453668</c:v>
                </c:pt>
                <c:pt idx="11">
                  <c:v>1353.0460280746697</c:v>
                </c:pt>
                <c:pt idx="12">
                  <c:v>1441.7690352826703</c:v>
                </c:pt>
                <c:pt idx="13">
                  <c:v>1549.6357791073885</c:v>
                </c:pt>
                <c:pt idx="14">
                  <c:v>1613.8605107237786</c:v>
                </c:pt>
                <c:pt idx="15">
                  <c:v>1691.3416009510952</c:v>
                </c:pt>
                <c:pt idx="16">
                  <c:v>1574.6527468852717</c:v>
                </c:pt>
                <c:pt idx="17">
                  <c:v>1608.3679202863689</c:v>
                </c:pt>
                <c:pt idx="18">
                  <c:v>1576.8376749917657</c:v>
                </c:pt>
                <c:pt idx="19">
                  <c:v>1490.4456055441492</c:v>
                </c:pt>
                <c:pt idx="20">
                  <c:v>1456.8702878044155</c:v>
                </c:pt>
                <c:pt idx="21">
                  <c:v>1463.0506053992144</c:v>
                </c:pt>
                <c:pt idx="22">
                  <c:v>1315.3215832939582</c:v>
                </c:pt>
                <c:pt idx="23">
                  <c:v>1352.8504941232611</c:v>
                </c:pt>
                <c:pt idx="24">
                  <c:v>1441.5735013312615</c:v>
                </c:pt>
                <c:pt idx="25">
                  <c:v>1549.4402451559799</c:v>
                </c:pt>
                <c:pt idx="26">
                  <c:v>1613.66497677237</c:v>
                </c:pt>
                <c:pt idx="27">
                  <c:v>1691.1460669996866</c:v>
                </c:pt>
                <c:pt idx="28">
                  <c:v>1574.457212933863</c:v>
                </c:pt>
                <c:pt idx="29">
                  <c:v>1608.1723863349603</c:v>
                </c:pt>
                <c:pt idx="30">
                  <c:v>1576.642141040357</c:v>
                </c:pt>
                <c:pt idx="31">
                  <c:v>1490.2500715927406</c:v>
                </c:pt>
                <c:pt idx="32">
                  <c:v>1456.6747538530069</c:v>
                </c:pt>
                <c:pt idx="33">
                  <c:v>1462.8550714478058</c:v>
                </c:pt>
                <c:pt idx="34">
                  <c:v>1315.1260493425495</c:v>
                </c:pt>
                <c:pt idx="35">
                  <c:v>1352.6549601718525</c:v>
                </c:pt>
                <c:pt idx="36">
                  <c:v>1403.1407205251228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7-4761-9C2E-62A72EAA5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964648"/>
        <c:axId val="458964976"/>
      </c:lineChart>
      <c:dateAx>
        <c:axId val="458964648"/>
        <c:scaling>
          <c:orientation val="minMax"/>
        </c:scaling>
        <c:delete val="0"/>
        <c:axPos val="b"/>
        <c:numFmt formatCode="[$-416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8964976"/>
        <c:crosses val="autoZero"/>
        <c:auto val="1"/>
        <c:lblOffset val="100"/>
        <c:baseTimeUnit val="months"/>
      </c:dateAx>
      <c:valAx>
        <c:axId val="458964976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8964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609599</xdr:colOff>
      <xdr:row>60</xdr:row>
      <xdr:rowOff>185736</xdr:rowOff>
    </xdr:from>
    <xdr:to>
      <xdr:col>30</xdr:col>
      <xdr:colOff>400050</xdr:colOff>
      <xdr:row>81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60BA7B-A855-4831-A06C-4263A51FD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66"/>
  <sheetViews>
    <sheetView workbookViewId="0">
      <pane xSplit="1" ySplit="1" topLeftCell="AD38" activePane="bottomRight" state="frozen"/>
      <selection pane="topRight" activeCell="B1" sqref="B1"/>
      <selection pane="bottomLeft" activeCell="A2" sqref="A2"/>
      <selection pane="bottomRight" activeCell="AM65" sqref="AM65"/>
    </sheetView>
  </sheetViews>
  <sheetFormatPr defaultRowHeight="15" x14ac:dyDescent="0.25"/>
  <cols>
    <col min="1" max="1" width="15.5703125" style="3" bestFit="1" customWidth="1"/>
    <col min="2" max="3" width="10.7109375" bestFit="1" customWidth="1"/>
    <col min="11" max="11" width="11.140625" bestFit="1" customWidth="1"/>
  </cols>
  <sheetData>
    <row r="1" spans="1:71" x14ac:dyDescent="0.25">
      <c r="B1" s="1">
        <v>43009</v>
      </c>
      <c r="C1" s="1">
        <v>43040</v>
      </c>
      <c r="D1" s="1">
        <v>43070</v>
      </c>
      <c r="E1" s="1">
        <v>43101</v>
      </c>
      <c r="F1" s="1">
        <v>43132</v>
      </c>
      <c r="G1" s="1">
        <v>43160</v>
      </c>
      <c r="H1" s="1">
        <v>43191</v>
      </c>
      <c r="I1" s="1">
        <v>43221</v>
      </c>
      <c r="J1" s="1">
        <v>43252</v>
      </c>
      <c r="K1" s="1">
        <v>43282</v>
      </c>
      <c r="L1" s="1">
        <v>43313</v>
      </c>
      <c r="M1" s="1">
        <v>43344</v>
      </c>
      <c r="N1" s="1">
        <v>43374</v>
      </c>
      <c r="O1" s="1">
        <v>43405</v>
      </c>
      <c r="P1" s="1">
        <v>43435</v>
      </c>
      <c r="Q1" s="1">
        <v>43466</v>
      </c>
      <c r="R1" s="1">
        <v>43497</v>
      </c>
      <c r="S1" s="1">
        <v>43525</v>
      </c>
      <c r="T1" s="1">
        <v>43556</v>
      </c>
      <c r="U1" s="1">
        <v>43586</v>
      </c>
      <c r="V1" s="1">
        <v>43617</v>
      </c>
      <c r="W1" s="1">
        <v>43647</v>
      </c>
      <c r="X1" s="1">
        <v>43678</v>
      </c>
      <c r="Y1" s="1">
        <v>43709</v>
      </c>
      <c r="Z1" s="1">
        <v>43739</v>
      </c>
      <c r="AA1" s="1">
        <v>43770</v>
      </c>
      <c r="AB1" s="1">
        <v>43800</v>
      </c>
      <c r="AC1" s="1">
        <v>43831</v>
      </c>
      <c r="AD1" s="1">
        <v>43862</v>
      </c>
      <c r="AE1" s="1">
        <v>43891</v>
      </c>
      <c r="AF1" s="1">
        <v>43922</v>
      </c>
      <c r="AG1" s="1">
        <v>43952</v>
      </c>
      <c r="AH1" s="1">
        <v>43983</v>
      </c>
      <c r="AI1" s="1">
        <v>44013</v>
      </c>
      <c r="AJ1" s="1">
        <v>44044</v>
      </c>
      <c r="AK1" s="1">
        <v>44075</v>
      </c>
      <c r="AL1" s="1">
        <v>44105</v>
      </c>
      <c r="AM1" s="1">
        <v>44136</v>
      </c>
      <c r="AN1" s="1">
        <v>44166</v>
      </c>
      <c r="AO1" s="1">
        <v>44197</v>
      </c>
      <c r="AP1" s="1">
        <v>44228</v>
      </c>
      <c r="AQ1" s="1">
        <v>44256</v>
      </c>
      <c r="AR1" s="1">
        <v>44287</v>
      </c>
      <c r="AS1" s="1">
        <v>44317</v>
      </c>
      <c r="AT1" s="1">
        <v>44348</v>
      </c>
      <c r="AU1" s="1">
        <v>44378</v>
      </c>
      <c r="AV1" s="1">
        <v>44409</v>
      </c>
      <c r="AW1" s="1">
        <v>44440</v>
      </c>
      <c r="AX1" s="1">
        <v>44470</v>
      </c>
      <c r="AY1" s="1">
        <v>44501</v>
      </c>
      <c r="AZ1" s="1">
        <v>44531</v>
      </c>
      <c r="BA1" s="1">
        <v>44562</v>
      </c>
      <c r="BB1" s="1">
        <v>44593</v>
      </c>
      <c r="BC1" s="1">
        <v>44621</v>
      </c>
      <c r="BD1" s="1">
        <v>44652</v>
      </c>
      <c r="BE1" s="1">
        <v>44682</v>
      </c>
      <c r="BF1" s="1">
        <v>44713</v>
      </c>
      <c r="BG1" s="1">
        <v>44743</v>
      </c>
      <c r="BH1" s="1">
        <v>44774</v>
      </c>
      <c r="BI1" s="1">
        <v>44805</v>
      </c>
      <c r="BJ1" s="1">
        <v>44835</v>
      </c>
      <c r="BK1" s="1">
        <v>44866</v>
      </c>
      <c r="BL1" s="1">
        <v>44896</v>
      </c>
      <c r="BM1" s="1">
        <v>44927</v>
      </c>
      <c r="BN1" s="1">
        <v>44958</v>
      </c>
      <c r="BO1" s="1">
        <v>44986</v>
      </c>
      <c r="BP1" s="1">
        <v>45017</v>
      </c>
      <c r="BQ1" s="1">
        <v>45047</v>
      </c>
      <c r="BR1" s="1">
        <v>45078</v>
      </c>
      <c r="BS1" s="1">
        <v>45108</v>
      </c>
    </row>
    <row r="2" spans="1:71" x14ac:dyDescent="0.25">
      <c r="A2" s="3">
        <v>24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71" x14ac:dyDescent="0.25">
      <c r="A3" s="3">
        <v>23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71" x14ac:dyDescent="0.25">
      <c r="A4" s="3">
        <v>22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71" x14ac:dyDescent="0.25">
      <c r="A5" s="3">
        <v>21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71" x14ac:dyDescent="0.25">
      <c r="A6" s="3">
        <v>20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71" x14ac:dyDescent="0.25">
      <c r="A7" s="3">
        <v>19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71" x14ac:dyDescent="0.25">
      <c r="A8" s="3">
        <v>18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B8" s="7">
        <f t="shared" ref="AB8:AK17" si="0">AA9*(1-AB$61)</f>
        <v>86.874581276897828</v>
      </c>
      <c r="AC8" s="7">
        <f t="shared" si="0"/>
        <v>138.99933004303651</v>
      </c>
      <c r="AD8" s="7">
        <f t="shared" si="0"/>
        <v>69.499665021518254</v>
      </c>
      <c r="AE8" s="7">
        <f t="shared" si="0"/>
        <v>52.651261379938077</v>
      </c>
      <c r="AF8" s="7">
        <f t="shared" si="0"/>
        <v>0</v>
      </c>
      <c r="AG8" s="7">
        <f t="shared" si="0"/>
        <v>0</v>
      </c>
      <c r="AH8" s="7">
        <f t="shared" si="0"/>
        <v>0</v>
      </c>
      <c r="AI8" s="7">
        <f t="shared" si="0"/>
        <v>0</v>
      </c>
      <c r="AJ8" s="7">
        <f t="shared" si="0"/>
        <v>0</v>
      </c>
      <c r="AK8" s="7">
        <f t="shared" si="0"/>
        <v>0</v>
      </c>
      <c r="AL8" s="7">
        <f t="shared" ref="AL8:AU17" si="1">AK9*(1-AL$61)</f>
        <v>0</v>
      </c>
      <c r="AM8" s="7">
        <f t="shared" si="1"/>
        <v>0</v>
      </c>
      <c r="AN8" s="7">
        <f t="shared" si="1"/>
        <v>86.874581276897828</v>
      </c>
      <c r="AO8" s="7">
        <f t="shared" si="1"/>
        <v>138.99933004303651</v>
      </c>
      <c r="AP8" s="7">
        <f t="shared" si="1"/>
        <v>69.499665021518254</v>
      </c>
      <c r="AQ8" s="7">
        <f t="shared" si="1"/>
        <v>52.651261379938077</v>
      </c>
      <c r="AR8" s="7">
        <f t="shared" si="1"/>
        <v>0</v>
      </c>
      <c r="AS8" s="7">
        <f t="shared" si="1"/>
        <v>0</v>
      </c>
      <c r="AT8" s="7">
        <f t="shared" si="1"/>
        <v>0</v>
      </c>
      <c r="AU8" s="7">
        <f t="shared" si="1"/>
        <v>0</v>
      </c>
      <c r="AV8" s="7">
        <f t="shared" ref="AV8:BE17" si="2">AU9*(1-AV$61)</f>
        <v>0</v>
      </c>
      <c r="AW8" s="7">
        <f t="shared" si="2"/>
        <v>0</v>
      </c>
      <c r="AX8" s="7">
        <f t="shared" si="2"/>
        <v>0</v>
      </c>
      <c r="AY8" s="7">
        <f t="shared" si="2"/>
        <v>0</v>
      </c>
      <c r="AZ8" s="7">
        <f t="shared" si="2"/>
        <v>86.874581276897828</v>
      </c>
      <c r="BA8" s="7">
        <f t="shared" si="2"/>
        <v>138.99933004303651</v>
      </c>
      <c r="BB8" s="7">
        <f t="shared" si="2"/>
        <v>69.499665021518254</v>
      </c>
      <c r="BC8" s="7">
        <f t="shared" si="2"/>
        <v>52.651261379938077</v>
      </c>
      <c r="BD8" s="7">
        <f t="shared" si="2"/>
        <v>0</v>
      </c>
      <c r="BE8" s="7">
        <f t="shared" si="2"/>
        <v>0</v>
      </c>
      <c r="BF8" s="7">
        <f t="shared" ref="BF8:BS17" si="3">BE9*(1-BF$61)</f>
        <v>0</v>
      </c>
      <c r="BG8" s="7">
        <f t="shared" si="3"/>
        <v>0</v>
      </c>
      <c r="BH8" s="7">
        <f t="shared" si="3"/>
        <v>0</v>
      </c>
      <c r="BI8" s="7">
        <f t="shared" si="3"/>
        <v>0</v>
      </c>
      <c r="BJ8" s="7">
        <f t="shared" si="3"/>
        <v>0</v>
      </c>
      <c r="BK8" s="7">
        <f t="shared" si="3"/>
        <v>0</v>
      </c>
      <c r="BL8" s="7">
        <f t="shared" si="3"/>
        <v>86.874581276897828</v>
      </c>
      <c r="BM8" s="7">
        <f t="shared" si="3"/>
        <v>138.99933004303651</v>
      </c>
      <c r="BN8" s="7">
        <f t="shared" si="3"/>
        <v>69.499665021518254</v>
      </c>
      <c r="BO8" s="7">
        <f t="shared" si="3"/>
        <v>52.651261379938077</v>
      </c>
      <c r="BP8" s="7">
        <f t="shared" si="3"/>
        <v>0</v>
      </c>
      <c r="BQ8" s="7">
        <f t="shared" si="3"/>
        <v>0</v>
      </c>
      <c r="BR8" s="7">
        <f t="shared" si="3"/>
        <v>0</v>
      </c>
      <c r="BS8" s="7">
        <f t="shared" si="3"/>
        <v>0</v>
      </c>
    </row>
    <row r="9" spans="1:71" x14ac:dyDescent="0.25">
      <c r="A9" s="3">
        <v>17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>
        <f t="shared" ref="AA9:AA23" si="4">Z10*(1-AA$61)</f>
        <v>87.752102299896791</v>
      </c>
      <c r="AB9" s="7">
        <f t="shared" si="0"/>
        <v>140.40336367983485</v>
      </c>
      <c r="AC9" s="7">
        <f t="shared" si="0"/>
        <v>70.201681839917427</v>
      </c>
      <c r="AD9" s="7">
        <f t="shared" si="0"/>
        <v>52.651261379938077</v>
      </c>
      <c r="AE9" s="7">
        <f t="shared" si="0"/>
        <v>0</v>
      </c>
      <c r="AF9" s="7">
        <f t="shared" si="0"/>
        <v>0</v>
      </c>
      <c r="AG9" s="7">
        <f t="shared" si="0"/>
        <v>0</v>
      </c>
      <c r="AH9" s="7">
        <f t="shared" si="0"/>
        <v>0</v>
      </c>
      <c r="AI9" s="7">
        <f t="shared" si="0"/>
        <v>0</v>
      </c>
      <c r="AJ9" s="7">
        <f t="shared" si="0"/>
        <v>0</v>
      </c>
      <c r="AK9" s="7">
        <f t="shared" si="0"/>
        <v>0</v>
      </c>
      <c r="AL9" s="7">
        <f t="shared" si="1"/>
        <v>0</v>
      </c>
      <c r="AM9" s="7">
        <f t="shared" si="1"/>
        <v>87.752102299896791</v>
      </c>
      <c r="AN9" s="7">
        <f t="shared" si="1"/>
        <v>140.40336367983485</v>
      </c>
      <c r="AO9" s="7">
        <f t="shared" si="1"/>
        <v>70.201681839917427</v>
      </c>
      <c r="AP9" s="7">
        <f t="shared" si="1"/>
        <v>52.651261379938077</v>
      </c>
      <c r="AQ9" s="7">
        <f t="shared" si="1"/>
        <v>0</v>
      </c>
      <c r="AR9" s="7">
        <f t="shared" si="1"/>
        <v>0</v>
      </c>
      <c r="AS9" s="7">
        <f t="shared" si="1"/>
        <v>0</v>
      </c>
      <c r="AT9" s="7">
        <f t="shared" si="1"/>
        <v>0</v>
      </c>
      <c r="AU9" s="7">
        <f t="shared" si="1"/>
        <v>0</v>
      </c>
      <c r="AV9" s="7">
        <f t="shared" si="2"/>
        <v>0</v>
      </c>
      <c r="AW9" s="7">
        <f t="shared" si="2"/>
        <v>0</v>
      </c>
      <c r="AX9" s="7">
        <f t="shared" si="2"/>
        <v>0</v>
      </c>
      <c r="AY9" s="7">
        <f t="shared" si="2"/>
        <v>87.752102299896791</v>
      </c>
      <c r="AZ9" s="7">
        <f t="shared" si="2"/>
        <v>140.40336367983485</v>
      </c>
      <c r="BA9" s="7">
        <f t="shared" si="2"/>
        <v>70.201681839917427</v>
      </c>
      <c r="BB9" s="7">
        <f t="shared" si="2"/>
        <v>52.651261379938077</v>
      </c>
      <c r="BC9" s="7">
        <f t="shared" si="2"/>
        <v>0</v>
      </c>
      <c r="BD9" s="7">
        <f t="shared" si="2"/>
        <v>0</v>
      </c>
      <c r="BE9" s="7">
        <f t="shared" si="2"/>
        <v>0</v>
      </c>
      <c r="BF9" s="7">
        <f t="shared" si="3"/>
        <v>0</v>
      </c>
      <c r="BG9" s="7">
        <f t="shared" si="3"/>
        <v>0</v>
      </c>
      <c r="BH9" s="7">
        <f t="shared" si="3"/>
        <v>0</v>
      </c>
      <c r="BI9" s="7">
        <f t="shared" si="3"/>
        <v>0</v>
      </c>
      <c r="BJ9" s="7">
        <f t="shared" si="3"/>
        <v>0</v>
      </c>
      <c r="BK9" s="7">
        <f t="shared" si="3"/>
        <v>87.752102299896791</v>
      </c>
      <c r="BL9" s="7">
        <f t="shared" si="3"/>
        <v>140.40336367983485</v>
      </c>
      <c r="BM9" s="7">
        <f t="shared" si="3"/>
        <v>70.201681839917427</v>
      </c>
      <c r="BN9" s="7">
        <f t="shared" si="3"/>
        <v>52.651261379938077</v>
      </c>
      <c r="BO9" s="7">
        <f t="shared" si="3"/>
        <v>0</v>
      </c>
      <c r="BP9" s="7">
        <f t="shared" si="3"/>
        <v>0</v>
      </c>
      <c r="BQ9" s="7">
        <f t="shared" si="3"/>
        <v>0</v>
      </c>
      <c r="BR9" s="7">
        <f t="shared" si="3"/>
        <v>0</v>
      </c>
      <c r="BS9" s="7">
        <f t="shared" si="3"/>
        <v>0</v>
      </c>
    </row>
    <row r="10" spans="1:71" x14ac:dyDescent="0.25">
      <c r="A10" s="3">
        <v>16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>
        <f t="shared" ref="Z10:Z23" si="5">Y11*(1-Z$61)</f>
        <v>88.638487171612923</v>
      </c>
      <c r="AA10" s="7">
        <f t="shared" si="4"/>
        <v>141.82157947458066</v>
      </c>
      <c r="AB10" s="7">
        <f t="shared" si="0"/>
        <v>70.91078973729033</v>
      </c>
      <c r="AC10" s="7">
        <f t="shared" si="0"/>
        <v>53.183092302967758</v>
      </c>
      <c r="AD10" s="7">
        <f t="shared" si="0"/>
        <v>0</v>
      </c>
      <c r="AE10" s="7">
        <f t="shared" si="0"/>
        <v>0</v>
      </c>
      <c r="AF10" s="7">
        <f t="shared" si="0"/>
        <v>0</v>
      </c>
      <c r="AG10" s="7">
        <f t="shared" si="0"/>
        <v>0</v>
      </c>
      <c r="AH10" s="7">
        <f t="shared" si="0"/>
        <v>0</v>
      </c>
      <c r="AI10" s="7">
        <f t="shared" si="0"/>
        <v>0</v>
      </c>
      <c r="AJ10" s="7">
        <f t="shared" si="0"/>
        <v>0</v>
      </c>
      <c r="AK10" s="7">
        <f t="shared" si="0"/>
        <v>0</v>
      </c>
      <c r="AL10" s="7">
        <f t="shared" si="1"/>
        <v>88.638487171612923</v>
      </c>
      <c r="AM10" s="7">
        <f t="shared" si="1"/>
        <v>141.82157947458066</v>
      </c>
      <c r="AN10" s="7">
        <f t="shared" si="1"/>
        <v>70.91078973729033</v>
      </c>
      <c r="AO10" s="7">
        <f t="shared" si="1"/>
        <v>53.183092302967758</v>
      </c>
      <c r="AP10" s="7">
        <f t="shared" si="1"/>
        <v>0</v>
      </c>
      <c r="AQ10" s="7">
        <f t="shared" si="1"/>
        <v>0</v>
      </c>
      <c r="AR10" s="7">
        <f t="shared" si="1"/>
        <v>0</v>
      </c>
      <c r="AS10" s="7">
        <f t="shared" si="1"/>
        <v>0</v>
      </c>
      <c r="AT10" s="7">
        <f t="shared" si="1"/>
        <v>0</v>
      </c>
      <c r="AU10" s="7">
        <f t="shared" si="1"/>
        <v>0</v>
      </c>
      <c r="AV10" s="7">
        <f t="shared" si="2"/>
        <v>0</v>
      </c>
      <c r="AW10" s="7">
        <f t="shared" si="2"/>
        <v>0</v>
      </c>
      <c r="AX10" s="7">
        <f t="shared" si="2"/>
        <v>88.638487171612923</v>
      </c>
      <c r="AY10" s="7">
        <f t="shared" si="2"/>
        <v>141.82157947458066</v>
      </c>
      <c r="AZ10" s="7">
        <f t="shared" si="2"/>
        <v>70.91078973729033</v>
      </c>
      <c r="BA10" s="7">
        <f t="shared" si="2"/>
        <v>53.183092302967758</v>
      </c>
      <c r="BB10" s="7">
        <f t="shared" si="2"/>
        <v>0</v>
      </c>
      <c r="BC10" s="7">
        <f t="shared" si="2"/>
        <v>0</v>
      </c>
      <c r="BD10" s="7">
        <f t="shared" si="2"/>
        <v>0</v>
      </c>
      <c r="BE10" s="7">
        <f t="shared" si="2"/>
        <v>0</v>
      </c>
      <c r="BF10" s="7">
        <f t="shared" si="3"/>
        <v>0</v>
      </c>
      <c r="BG10" s="7">
        <f t="shared" si="3"/>
        <v>0</v>
      </c>
      <c r="BH10" s="7">
        <f t="shared" si="3"/>
        <v>0</v>
      </c>
      <c r="BI10" s="7">
        <f t="shared" si="3"/>
        <v>0</v>
      </c>
      <c r="BJ10" s="7">
        <f t="shared" si="3"/>
        <v>88.638487171612923</v>
      </c>
      <c r="BK10" s="7">
        <f t="shared" si="3"/>
        <v>141.82157947458066</v>
      </c>
      <c r="BL10" s="7">
        <f t="shared" si="3"/>
        <v>70.91078973729033</v>
      </c>
      <c r="BM10" s="7">
        <f t="shared" si="3"/>
        <v>53.183092302967758</v>
      </c>
      <c r="BN10" s="7">
        <f t="shared" si="3"/>
        <v>0</v>
      </c>
      <c r="BO10" s="7">
        <f t="shared" si="3"/>
        <v>0</v>
      </c>
      <c r="BP10" s="7">
        <f t="shared" si="3"/>
        <v>0</v>
      </c>
      <c r="BQ10" s="7">
        <f t="shared" si="3"/>
        <v>0</v>
      </c>
      <c r="BR10" s="7">
        <f t="shared" si="3"/>
        <v>0</v>
      </c>
      <c r="BS10" s="7">
        <f t="shared" si="3"/>
        <v>0</v>
      </c>
    </row>
    <row r="11" spans="1:71" x14ac:dyDescent="0.25">
      <c r="A11" s="3">
        <v>15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>
        <f t="shared" ref="Y11:Y23" si="6">X12*(1-Y$61)</f>
        <v>89.53382542587164</v>
      </c>
      <c r="Z11" s="7">
        <f t="shared" si="5"/>
        <v>143.2541206813946</v>
      </c>
      <c r="AA11" s="7">
        <f t="shared" si="4"/>
        <v>71.627060340697298</v>
      </c>
      <c r="AB11" s="7">
        <f t="shared" si="0"/>
        <v>53.720295255522991</v>
      </c>
      <c r="AC11" s="7">
        <f t="shared" si="0"/>
        <v>0</v>
      </c>
      <c r="AD11" s="7">
        <f t="shared" si="0"/>
        <v>0</v>
      </c>
      <c r="AE11" s="7">
        <f t="shared" si="0"/>
        <v>0</v>
      </c>
      <c r="AF11" s="7">
        <f t="shared" si="0"/>
        <v>0</v>
      </c>
      <c r="AG11" s="7">
        <f t="shared" si="0"/>
        <v>0</v>
      </c>
      <c r="AH11" s="7">
        <f t="shared" si="0"/>
        <v>0</v>
      </c>
      <c r="AI11" s="7">
        <f t="shared" si="0"/>
        <v>0</v>
      </c>
      <c r="AJ11" s="7">
        <f t="shared" si="0"/>
        <v>0</v>
      </c>
      <c r="AK11" s="7">
        <f t="shared" si="0"/>
        <v>89.53382542587164</v>
      </c>
      <c r="AL11" s="7">
        <f t="shared" si="1"/>
        <v>143.2541206813946</v>
      </c>
      <c r="AM11" s="7">
        <f t="shared" si="1"/>
        <v>71.627060340697298</v>
      </c>
      <c r="AN11" s="7">
        <f t="shared" si="1"/>
        <v>53.720295255522991</v>
      </c>
      <c r="AO11" s="7">
        <f t="shared" si="1"/>
        <v>0</v>
      </c>
      <c r="AP11" s="7">
        <f t="shared" si="1"/>
        <v>0</v>
      </c>
      <c r="AQ11" s="7">
        <f t="shared" si="1"/>
        <v>0</v>
      </c>
      <c r="AR11" s="7">
        <f t="shared" si="1"/>
        <v>0</v>
      </c>
      <c r="AS11" s="7">
        <f t="shared" si="1"/>
        <v>0</v>
      </c>
      <c r="AT11" s="7">
        <f t="shared" si="1"/>
        <v>0</v>
      </c>
      <c r="AU11" s="7">
        <f t="shared" si="1"/>
        <v>0</v>
      </c>
      <c r="AV11" s="7">
        <f t="shared" si="2"/>
        <v>0</v>
      </c>
      <c r="AW11" s="7">
        <f t="shared" si="2"/>
        <v>89.53382542587164</v>
      </c>
      <c r="AX11" s="7">
        <f t="shared" si="2"/>
        <v>143.2541206813946</v>
      </c>
      <c r="AY11" s="7">
        <f t="shared" si="2"/>
        <v>71.627060340697298</v>
      </c>
      <c r="AZ11" s="7">
        <f t="shared" si="2"/>
        <v>53.720295255522991</v>
      </c>
      <c r="BA11" s="7">
        <f t="shared" si="2"/>
        <v>0</v>
      </c>
      <c r="BB11" s="7">
        <f t="shared" si="2"/>
        <v>0</v>
      </c>
      <c r="BC11" s="7">
        <f t="shared" si="2"/>
        <v>0</v>
      </c>
      <c r="BD11" s="7">
        <f t="shared" si="2"/>
        <v>0</v>
      </c>
      <c r="BE11" s="7">
        <f t="shared" si="2"/>
        <v>0</v>
      </c>
      <c r="BF11" s="7">
        <f t="shared" si="3"/>
        <v>0</v>
      </c>
      <c r="BG11" s="7">
        <f t="shared" si="3"/>
        <v>0</v>
      </c>
      <c r="BH11" s="7">
        <f t="shared" si="3"/>
        <v>0</v>
      </c>
      <c r="BI11" s="7">
        <f t="shared" si="3"/>
        <v>89.53382542587164</v>
      </c>
      <c r="BJ11" s="7">
        <f t="shared" si="3"/>
        <v>143.2541206813946</v>
      </c>
      <c r="BK11" s="7">
        <f t="shared" si="3"/>
        <v>71.627060340697298</v>
      </c>
      <c r="BL11" s="7">
        <f t="shared" si="3"/>
        <v>53.720295255522991</v>
      </c>
      <c r="BM11" s="7">
        <f t="shared" si="3"/>
        <v>0</v>
      </c>
      <c r="BN11" s="7">
        <f t="shared" si="3"/>
        <v>0</v>
      </c>
      <c r="BO11" s="7">
        <f t="shared" si="3"/>
        <v>0</v>
      </c>
      <c r="BP11" s="7">
        <f t="shared" si="3"/>
        <v>0</v>
      </c>
      <c r="BQ11" s="7">
        <f t="shared" si="3"/>
        <v>0</v>
      </c>
      <c r="BR11" s="7">
        <f t="shared" si="3"/>
        <v>0</v>
      </c>
      <c r="BS11" s="7">
        <f t="shared" si="3"/>
        <v>0</v>
      </c>
    </row>
    <row r="12" spans="1:71" x14ac:dyDescent="0.25">
      <c r="A12" s="3">
        <v>14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>
        <f t="shared" ref="X12:X23" si="7">W13*(1-X$61)</f>
        <v>90.438207500880452</v>
      </c>
      <c r="Y12" s="7">
        <f t="shared" si="6"/>
        <v>144.70113200140869</v>
      </c>
      <c r="Z12" s="7">
        <f t="shared" si="5"/>
        <v>72.350566000704347</v>
      </c>
      <c r="AA12" s="7">
        <f t="shared" si="4"/>
        <v>54.262924500528271</v>
      </c>
      <c r="AB12" s="7">
        <f t="shared" si="0"/>
        <v>0</v>
      </c>
      <c r="AC12" s="7">
        <f t="shared" si="0"/>
        <v>0</v>
      </c>
      <c r="AD12" s="7">
        <f t="shared" si="0"/>
        <v>0</v>
      </c>
      <c r="AE12" s="7">
        <f t="shared" si="0"/>
        <v>0</v>
      </c>
      <c r="AF12" s="7">
        <f t="shared" si="0"/>
        <v>0</v>
      </c>
      <c r="AG12" s="7">
        <f t="shared" si="0"/>
        <v>0</v>
      </c>
      <c r="AH12" s="7">
        <f t="shared" si="0"/>
        <v>0</v>
      </c>
      <c r="AI12" s="7">
        <f t="shared" si="0"/>
        <v>0</v>
      </c>
      <c r="AJ12" s="7">
        <f t="shared" si="0"/>
        <v>90.438207500880452</v>
      </c>
      <c r="AK12" s="7">
        <f t="shared" si="0"/>
        <v>144.70113200140869</v>
      </c>
      <c r="AL12" s="7">
        <f t="shared" si="1"/>
        <v>72.350566000704347</v>
      </c>
      <c r="AM12" s="7">
        <f t="shared" si="1"/>
        <v>54.262924500528271</v>
      </c>
      <c r="AN12" s="7">
        <f t="shared" si="1"/>
        <v>0</v>
      </c>
      <c r="AO12" s="7">
        <f t="shared" si="1"/>
        <v>0</v>
      </c>
      <c r="AP12" s="7">
        <f t="shared" si="1"/>
        <v>0</v>
      </c>
      <c r="AQ12" s="7">
        <f t="shared" si="1"/>
        <v>0</v>
      </c>
      <c r="AR12" s="7">
        <f t="shared" si="1"/>
        <v>0</v>
      </c>
      <c r="AS12" s="7">
        <f t="shared" si="1"/>
        <v>0</v>
      </c>
      <c r="AT12" s="7">
        <f t="shared" si="1"/>
        <v>0</v>
      </c>
      <c r="AU12" s="7">
        <f t="shared" si="1"/>
        <v>0</v>
      </c>
      <c r="AV12" s="7">
        <f t="shared" si="2"/>
        <v>90.438207500880452</v>
      </c>
      <c r="AW12" s="7">
        <f t="shared" si="2"/>
        <v>144.70113200140869</v>
      </c>
      <c r="AX12" s="7">
        <f t="shared" si="2"/>
        <v>72.350566000704347</v>
      </c>
      <c r="AY12" s="7">
        <f t="shared" si="2"/>
        <v>54.262924500528271</v>
      </c>
      <c r="AZ12" s="7">
        <f t="shared" si="2"/>
        <v>0</v>
      </c>
      <c r="BA12" s="7">
        <f t="shared" si="2"/>
        <v>0</v>
      </c>
      <c r="BB12" s="7">
        <f t="shared" si="2"/>
        <v>0</v>
      </c>
      <c r="BC12" s="7">
        <f t="shared" si="2"/>
        <v>0</v>
      </c>
      <c r="BD12" s="7">
        <f t="shared" si="2"/>
        <v>0</v>
      </c>
      <c r="BE12" s="7">
        <f t="shared" si="2"/>
        <v>0</v>
      </c>
      <c r="BF12" s="7">
        <f t="shared" si="3"/>
        <v>0</v>
      </c>
      <c r="BG12" s="7">
        <f t="shared" si="3"/>
        <v>0</v>
      </c>
      <c r="BH12" s="7">
        <f t="shared" si="3"/>
        <v>90.438207500880452</v>
      </c>
      <c r="BI12" s="7">
        <f t="shared" si="3"/>
        <v>144.70113200140869</v>
      </c>
      <c r="BJ12" s="7">
        <f t="shared" si="3"/>
        <v>72.350566000704347</v>
      </c>
      <c r="BK12" s="7">
        <f t="shared" si="3"/>
        <v>54.262924500528271</v>
      </c>
      <c r="BL12" s="7">
        <f t="shared" si="3"/>
        <v>0</v>
      </c>
      <c r="BM12" s="7">
        <f t="shared" si="3"/>
        <v>0</v>
      </c>
      <c r="BN12" s="7">
        <f t="shared" si="3"/>
        <v>0</v>
      </c>
      <c r="BO12" s="7">
        <f t="shared" si="3"/>
        <v>0</v>
      </c>
      <c r="BP12" s="7">
        <f t="shared" si="3"/>
        <v>0</v>
      </c>
      <c r="BQ12" s="7">
        <f t="shared" si="3"/>
        <v>0</v>
      </c>
      <c r="BR12" s="7">
        <f t="shared" si="3"/>
        <v>0</v>
      </c>
      <c r="BS12" s="7">
        <f t="shared" si="3"/>
        <v>0</v>
      </c>
    </row>
    <row r="13" spans="1:71" x14ac:dyDescent="0.25">
      <c r="A13" s="3">
        <v>13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>
        <f t="shared" ref="W13:W23" si="8">V14*(1-W$61)</f>
        <v>91.351724748364092</v>
      </c>
      <c r="X13" s="7">
        <f t="shared" si="7"/>
        <v>146.16275959738252</v>
      </c>
      <c r="Y13" s="7">
        <f t="shared" si="6"/>
        <v>73.081379798691259</v>
      </c>
      <c r="Z13" s="7">
        <f t="shared" si="5"/>
        <v>54.811034849018455</v>
      </c>
      <c r="AA13" s="7">
        <f t="shared" si="4"/>
        <v>0</v>
      </c>
      <c r="AB13" s="7">
        <f t="shared" si="0"/>
        <v>0</v>
      </c>
      <c r="AC13" s="7">
        <f t="shared" si="0"/>
        <v>0</v>
      </c>
      <c r="AD13" s="7">
        <f t="shared" si="0"/>
        <v>0</v>
      </c>
      <c r="AE13" s="7">
        <f t="shared" si="0"/>
        <v>0</v>
      </c>
      <c r="AF13" s="7">
        <f t="shared" si="0"/>
        <v>0</v>
      </c>
      <c r="AG13" s="7">
        <f t="shared" si="0"/>
        <v>0</v>
      </c>
      <c r="AH13" s="7">
        <f t="shared" si="0"/>
        <v>0</v>
      </c>
      <c r="AI13" s="7">
        <f t="shared" si="0"/>
        <v>91.351724748364092</v>
      </c>
      <c r="AJ13" s="7">
        <f t="shared" si="0"/>
        <v>146.16275959738252</v>
      </c>
      <c r="AK13" s="7">
        <f t="shared" si="0"/>
        <v>73.081379798691259</v>
      </c>
      <c r="AL13" s="7">
        <f t="shared" si="1"/>
        <v>54.811034849018455</v>
      </c>
      <c r="AM13" s="7">
        <f t="shared" si="1"/>
        <v>0</v>
      </c>
      <c r="AN13" s="7">
        <f t="shared" si="1"/>
        <v>0</v>
      </c>
      <c r="AO13" s="7">
        <f t="shared" si="1"/>
        <v>0</v>
      </c>
      <c r="AP13" s="7">
        <f t="shared" si="1"/>
        <v>0</v>
      </c>
      <c r="AQ13" s="7">
        <f t="shared" si="1"/>
        <v>0</v>
      </c>
      <c r="AR13" s="7">
        <f t="shared" si="1"/>
        <v>0</v>
      </c>
      <c r="AS13" s="7">
        <f t="shared" si="1"/>
        <v>0</v>
      </c>
      <c r="AT13" s="7">
        <f t="shared" si="1"/>
        <v>0</v>
      </c>
      <c r="AU13" s="7">
        <f t="shared" si="1"/>
        <v>91.351724748364092</v>
      </c>
      <c r="AV13" s="7">
        <f t="shared" si="2"/>
        <v>146.16275959738252</v>
      </c>
      <c r="AW13" s="7">
        <f t="shared" si="2"/>
        <v>73.081379798691259</v>
      </c>
      <c r="AX13" s="7">
        <f t="shared" si="2"/>
        <v>54.811034849018455</v>
      </c>
      <c r="AY13" s="7">
        <f t="shared" si="2"/>
        <v>0</v>
      </c>
      <c r="AZ13" s="7">
        <f t="shared" si="2"/>
        <v>0</v>
      </c>
      <c r="BA13" s="7">
        <f t="shared" si="2"/>
        <v>0</v>
      </c>
      <c r="BB13" s="7">
        <f t="shared" si="2"/>
        <v>0</v>
      </c>
      <c r="BC13" s="7">
        <f t="shared" si="2"/>
        <v>0</v>
      </c>
      <c r="BD13" s="7">
        <f t="shared" si="2"/>
        <v>0</v>
      </c>
      <c r="BE13" s="7">
        <f t="shared" si="2"/>
        <v>0</v>
      </c>
      <c r="BF13" s="7">
        <f t="shared" si="3"/>
        <v>0</v>
      </c>
      <c r="BG13" s="7">
        <f t="shared" si="3"/>
        <v>91.351724748364092</v>
      </c>
      <c r="BH13" s="7">
        <f t="shared" si="3"/>
        <v>146.16275959738252</v>
      </c>
      <c r="BI13" s="7">
        <f t="shared" si="3"/>
        <v>73.081379798691259</v>
      </c>
      <c r="BJ13" s="7">
        <f t="shared" si="3"/>
        <v>54.811034849018455</v>
      </c>
      <c r="BK13" s="7">
        <f t="shared" si="3"/>
        <v>0</v>
      </c>
      <c r="BL13" s="7">
        <f t="shared" si="3"/>
        <v>0</v>
      </c>
      <c r="BM13" s="7">
        <f t="shared" si="3"/>
        <v>0</v>
      </c>
      <c r="BN13" s="7">
        <f t="shared" si="3"/>
        <v>0</v>
      </c>
      <c r="BO13" s="7">
        <f t="shared" si="3"/>
        <v>0</v>
      </c>
      <c r="BP13" s="7">
        <f t="shared" si="3"/>
        <v>0</v>
      </c>
      <c r="BQ13" s="7">
        <f t="shared" si="3"/>
        <v>0</v>
      </c>
      <c r="BR13" s="7">
        <f t="shared" si="3"/>
        <v>0</v>
      </c>
      <c r="BS13" s="7">
        <f t="shared" si="3"/>
        <v>92.274469442792011</v>
      </c>
    </row>
    <row r="14" spans="1:71" x14ac:dyDescent="0.25">
      <c r="A14" s="3">
        <v>12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>
        <f t="shared" ref="V14:V23" si="9">U15*(1-V$61)</f>
        <v>92.274469442792011</v>
      </c>
      <c r="W14" s="7">
        <f t="shared" si="8"/>
        <v>147.63915110846719</v>
      </c>
      <c r="X14" s="7">
        <f t="shared" si="7"/>
        <v>73.819575554233595</v>
      </c>
      <c r="Y14" s="7">
        <f t="shared" si="6"/>
        <v>55.364681665675207</v>
      </c>
      <c r="Z14" s="7">
        <f t="shared" si="5"/>
        <v>0</v>
      </c>
      <c r="AA14" s="7">
        <f t="shared" si="4"/>
        <v>0</v>
      </c>
      <c r="AB14" s="7">
        <f t="shared" si="0"/>
        <v>0</v>
      </c>
      <c r="AC14" s="7">
        <f t="shared" si="0"/>
        <v>0</v>
      </c>
      <c r="AD14" s="7">
        <f t="shared" si="0"/>
        <v>0</v>
      </c>
      <c r="AE14" s="7">
        <f t="shared" si="0"/>
        <v>0</v>
      </c>
      <c r="AF14" s="7">
        <f t="shared" si="0"/>
        <v>0</v>
      </c>
      <c r="AG14" s="7">
        <f t="shared" si="0"/>
        <v>0</v>
      </c>
      <c r="AH14" s="7">
        <f t="shared" si="0"/>
        <v>92.274469442792011</v>
      </c>
      <c r="AI14" s="7">
        <f t="shared" si="0"/>
        <v>147.63915110846719</v>
      </c>
      <c r="AJ14" s="7">
        <f t="shared" si="0"/>
        <v>73.819575554233595</v>
      </c>
      <c r="AK14" s="7">
        <f t="shared" si="0"/>
        <v>55.364681665675207</v>
      </c>
      <c r="AL14" s="7">
        <f t="shared" si="1"/>
        <v>0</v>
      </c>
      <c r="AM14" s="7">
        <f t="shared" si="1"/>
        <v>0</v>
      </c>
      <c r="AN14" s="7">
        <f t="shared" si="1"/>
        <v>0</v>
      </c>
      <c r="AO14" s="7">
        <f t="shared" si="1"/>
        <v>0</v>
      </c>
      <c r="AP14" s="7">
        <f t="shared" si="1"/>
        <v>0</v>
      </c>
      <c r="AQ14" s="7">
        <f t="shared" si="1"/>
        <v>0</v>
      </c>
      <c r="AR14" s="7">
        <f t="shared" si="1"/>
        <v>0</v>
      </c>
      <c r="AS14" s="7">
        <f t="shared" si="1"/>
        <v>0</v>
      </c>
      <c r="AT14" s="7">
        <f t="shared" si="1"/>
        <v>92.274469442792011</v>
      </c>
      <c r="AU14" s="7">
        <f t="shared" si="1"/>
        <v>147.63915110846719</v>
      </c>
      <c r="AV14" s="7">
        <f t="shared" si="2"/>
        <v>73.819575554233595</v>
      </c>
      <c r="AW14" s="7">
        <f t="shared" si="2"/>
        <v>55.364681665675207</v>
      </c>
      <c r="AX14" s="7">
        <f t="shared" si="2"/>
        <v>0</v>
      </c>
      <c r="AY14" s="7">
        <f t="shared" si="2"/>
        <v>0</v>
      </c>
      <c r="AZ14" s="7">
        <f t="shared" si="2"/>
        <v>0</v>
      </c>
      <c r="BA14" s="7">
        <f t="shared" si="2"/>
        <v>0</v>
      </c>
      <c r="BB14" s="7">
        <f t="shared" si="2"/>
        <v>0</v>
      </c>
      <c r="BC14" s="7">
        <f t="shared" si="2"/>
        <v>0</v>
      </c>
      <c r="BD14" s="7">
        <f t="shared" si="2"/>
        <v>0</v>
      </c>
      <c r="BE14" s="7">
        <f t="shared" si="2"/>
        <v>0</v>
      </c>
      <c r="BF14" s="7">
        <f t="shared" si="3"/>
        <v>92.274469442792011</v>
      </c>
      <c r="BG14" s="7">
        <f t="shared" si="3"/>
        <v>147.63915110846719</v>
      </c>
      <c r="BH14" s="7">
        <f t="shared" si="3"/>
        <v>73.819575554233595</v>
      </c>
      <c r="BI14" s="7">
        <f t="shared" si="3"/>
        <v>55.364681665675207</v>
      </c>
      <c r="BJ14" s="7">
        <f t="shared" si="3"/>
        <v>0</v>
      </c>
      <c r="BK14" s="7">
        <f t="shared" si="3"/>
        <v>0</v>
      </c>
      <c r="BL14" s="7">
        <f t="shared" si="3"/>
        <v>0</v>
      </c>
      <c r="BM14" s="7">
        <f t="shared" si="3"/>
        <v>0</v>
      </c>
      <c r="BN14" s="7">
        <f t="shared" si="3"/>
        <v>0</v>
      </c>
      <c r="BO14" s="7">
        <f t="shared" si="3"/>
        <v>0</v>
      </c>
      <c r="BP14" s="7">
        <f t="shared" si="3"/>
        <v>0</v>
      </c>
      <c r="BQ14" s="7">
        <f t="shared" si="3"/>
        <v>0</v>
      </c>
      <c r="BR14" s="7">
        <f t="shared" si="3"/>
        <v>92.274469442792011</v>
      </c>
      <c r="BS14" s="7">
        <f t="shared" si="3"/>
        <v>149.13045566511838</v>
      </c>
    </row>
    <row r="15" spans="1:71" x14ac:dyDescent="0.25">
      <c r="A15" s="3">
        <v>11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>
        <f t="shared" ref="U15:U23" si="10">T16*(1-U$61)</f>
        <v>92.274469442792011</v>
      </c>
      <c r="V15" s="7">
        <f t="shared" si="9"/>
        <v>149.13045566511838</v>
      </c>
      <c r="W15" s="7">
        <f t="shared" si="8"/>
        <v>74.565227832559188</v>
      </c>
      <c r="X15" s="7">
        <f t="shared" si="7"/>
        <v>55.923920874419402</v>
      </c>
      <c r="Y15" s="7">
        <f t="shared" si="6"/>
        <v>0</v>
      </c>
      <c r="Z15" s="7">
        <f t="shared" si="5"/>
        <v>0</v>
      </c>
      <c r="AA15" s="7">
        <f t="shared" si="4"/>
        <v>0</v>
      </c>
      <c r="AB15" s="7">
        <f t="shared" si="0"/>
        <v>0</v>
      </c>
      <c r="AC15" s="7">
        <f t="shared" si="0"/>
        <v>0</v>
      </c>
      <c r="AD15" s="7">
        <f t="shared" si="0"/>
        <v>0</v>
      </c>
      <c r="AE15" s="7">
        <f t="shared" si="0"/>
        <v>0</v>
      </c>
      <c r="AF15" s="7">
        <f t="shared" si="0"/>
        <v>0</v>
      </c>
      <c r="AG15" s="7">
        <f t="shared" si="0"/>
        <v>92.274469442792011</v>
      </c>
      <c r="AH15" s="7">
        <f t="shared" si="0"/>
        <v>149.13045566511838</v>
      </c>
      <c r="AI15" s="7">
        <f t="shared" si="0"/>
        <v>74.565227832559188</v>
      </c>
      <c r="AJ15" s="7">
        <f t="shared" si="0"/>
        <v>55.923920874419402</v>
      </c>
      <c r="AK15" s="7">
        <f t="shared" si="0"/>
        <v>0</v>
      </c>
      <c r="AL15" s="7">
        <f t="shared" si="1"/>
        <v>0</v>
      </c>
      <c r="AM15" s="7">
        <f t="shared" si="1"/>
        <v>0</v>
      </c>
      <c r="AN15" s="7">
        <f t="shared" si="1"/>
        <v>0</v>
      </c>
      <c r="AO15" s="7">
        <f t="shared" si="1"/>
        <v>0</v>
      </c>
      <c r="AP15" s="7">
        <f t="shared" si="1"/>
        <v>0</v>
      </c>
      <c r="AQ15" s="7">
        <f t="shared" si="1"/>
        <v>0</v>
      </c>
      <c r="AR15" s="7">
        <f t="shared" si="1"/>
        <v>0</v>
      </c>
      <c r="AS15" s="7">
        <f t="shared" si="1"/>
        <v>92.274469442792011</v>
      </c>
      <c r="AT15" s="7">
        <f t="shared" si="1"/>
        <v>149.13045566511838</v>
      </c>
      <c r="AU15" s="7">
        <f t="shared" si="1"/>
        <v>74.565227832559188</v>
      </c>
      <c r="AV15" s="7">
        <f t="shared" si="2"/>
        <v>55.923920874419402</v>
      </c>
      <c r="AW15" s="7">
        <f t="shared" si="2"/>
        <v>0</v>
      </c>
      <c r="AX15" s="7">
        <f t="shared" si="2"/>
        <v>0</v>
      </c>
      <c r="AY15" s="7">
        <f t="shared" si="2"/>
        <v>0</v>
      </c>
      <c r="AZ15" s="7">
        <f t="shared" si="2"/>
        <v>0</v>
      </c>
      <c r="BA15" s="7">
        <f t="shared" si="2"/>
        <v>0</v>
      </c>
      <c r="BB15" s="7">
        <f t="shared" si="2"/>
        <v>0</v>
      </c>
      <c r="BC15" s="7">
        <f t="shared" si="2"/>
        <v>0</v>
      </c>
      <c r="BD15" s="7">
        <f t="shared" si="2"/>
        <v>0</v>
      </c>
      <c r="BE15" s="7">
        <f t="shared" si="2"/>
        <v>92.274469442792011</v>
      </c>
      <c r="BF15" s="7">
        <f t="shared" si="3"/>
        <v>149.13045566511838</v>
      </c>
      <c r="BG15" s="7">
        <f t="shared" si="3"/>
        <v>74.565227832559188</v>
      </c>
      <c r="BH15" s="7">
        <f t="shared" si="3"/>
        <v>55.923920874419402</v>
      </c>
      <c r="BI15" s="7">
        <f t="shared" si="3"/>
        <v>0</v>
      </c>
      <c r="BJ15" s="7">
        <f t="shared" si="3"/>
        <v>0</v>
      </c>
      <c r="BK15" s="7">
        <f t="shared" si="3"/>
        <v>0</v>
      </c>
      <c r="BL15" s="7">
        <f t="shared" si="3"/>
        <v>0</v>
      </c>
      <c r="BM15" s="7">
        <f t="shared" si="3"/>
        <v>0</v>
      </c>
      <c r="BN15" s="7">
        <f t="shared" si="3"/>
        <v>0</v>
      </c>
      <c r="BO15" s="7">
        <f t="shared" si="3"/>
        <v>0</v>
      </c>
      <c r="BP15" s="7">
        <f t="shared" si="3"/>
        <v>0</v>
      </c>
      <c r="BQ15" s="7">
        <f t="shared" si="3"/>
        <v>92.274469442792011</v>
      </c>
      <c r="BR15" s="7">
        <f t="shared" si="3"/>
        <v>149.13045566511838</v>
      </c>
      <c r="BS15" s="7">
        <f t="shared" si="3"/>
        <v>75.318411952079984</v>
      </c>
    </row>
    <row r="16" spans="1:71" x14ac:dyDescent="0.25">
      <c r="A16" s="3">
        <v>10</v>
      </c>
      <c r="K16" s="7"/>
      <c r="L16" s="7"/>
      <c r="M16" s="7"/>
      <c r="N16" s="7"/>
      <c r="O16" s="7"/>
      <c r="P16" s="7"/>
      <c r="Q16" s="7"/>
      <c r="R16" s="7"/>
      <c r="S16" s="7"/>
      <c r="T16" s="7">
        <f t="shared" ref="T16:T23" si="11">S17*(1-T$61)</f>
        <v>92.274469442792011</v>
      </c>
      <c r="U16" s="7">
        <f t="shared" si="10"/>
        <v>149.13045566511838</v>
      </c>
      <c r="V16" s="7">
        <f t="shared" si="9"/>
        <v>75.318411952079984</v>
      </c>
      <c r="W16" s="7">
        <f t="shared" si="8"/>
        <v>56.488808964059999</v>
      </c>
      <c r="X16" s="7">
        <f t="shared" si="7"/>
        <v>0</v>
      </c>
      <c r="Y16" s="7">
        <f t="shared" si="6"/>
        <v>0</v>
      </c>
      <c r="Z16" s="7">
        <f t="shared" si="5"/>
        <v>0</v>
      </c>
      <c r="AA16" s="7">
        <f t="shared" si="4"/>
        <v>0</v>
      </c>
      <c r="AB16" s="7">
        <f t="shared" si="0"/>
        <v>0</v>
      </c>
      <c r="AC16" s="7">
        <f t="shared" si="0"/>
        <v>0</v>
      </c>
      <c r="AD16" s="7">
        <f t="shared" si="0"/>
        <v>0</v>
      </c>
      <c r="AE16" s="7">
        <f t="shared" si="0"/>
        <v>0</v>
      </c>
      <c r="AF16" s="7">
        <f t="shared" si="0"/>
        <v>92.274469442792011</v>
      </c>
      <c r="AG16" s="7">
        <f t="shared" si="0"/>
        <v>149.13045566511838</v>
      </c>
      <c r="AH16" s="7">
        <f t="shared" si="0"/>
        <v>75.318411952079984</v>
      </c>
      <c r="AI16" s="7">
        <f t="shared" si="0"/>
        <v>56.488808964059999</v>
      </c>
      <c r="AJ16" s="7">
        <f t="shared" si="0"/>
        <v>0</v>
      </c>
      <c r="AK16" s="7">
        <f t="shared" si="0"/>
        <v>0</v>
      </c>
      <c r="AL16" s="7">
        <f t="shared" si="1"/>
        <v>0</v>
      </c>
      <c r="AM16" s="7">
        <f t="shared" si="1"/>
        <v>0</v>
      </c>
      <c r="AN16" s="7">
        <f t="shared" si="1"/>
        <v>0</v>
      </c>
      <c r="AO16" s="7">
        <f t="shared" si="1"/>
        <v>0</v>
      </c>
      <c r="AP16" s="7">
        <f t="shared" si="1"/>
        <v>0</v>
      </c>
      <c r="AQ16" s="7">
        <f t="shared" si="1"/>
        <v>0</v>
      </c>
      <c r="AR16" s="7">
        <f t="shared" si="1"/>
        <v>92.274469442792011</v>
      </c>
      <c r="AS16" s="7">
        <f t="shared" si="1"/>
        <v>149.13045566511838</v>
      </c>
      <c r="AT16" s="7">
        <f t="shared" si="1"/>
        <v>75.318411952079984</v>
      </c>
      <c r="AU16" s="7">
        <f t="shared" si="1"/>
        <v>56.488808964059999</v>
      </c>
      <c r="AV16" s="7">
        <f t="shared" si="2"/>
        <v>0</v>
      </c>
      <c r="AW16" s="7">
        <f t="shared" si="2"/>
        <v>0</v>
      </c>
      <c r="AX16" s="7">
        <f t="shared" si="2"/>
        <v>0</v>
      </c>
      <c r="AY16" s="7">
        <f t="shared" si="2"/>
        <v>0</v>
      </c>
      <c r="AZ16" s="7">
        <f t="shared" si="2"/>
        <v>0</v>
      </c>
      <c r="BA16" s="7">
        <f t="shared" si="2"/>
        <v>0</v>
      </c>
      <c r="BB16" s="7">
        <f t="shared" si="2"/>
        <v>0</v>
      </c>
      <c r="BC16" s="7">
        <f t="shared" si="2"/>
        <v>0</v>
      </c>
      <c r="BD16" s="7">
        <f t="shared" si="2"/>
        <v>92.274469442792011</v>
      </c>
      <c r="BE16" s="7">
        <f t="shared" si="2"/>
        <v>149.13045566511838</v>
      </c>
      <c r="BF16" s="7">
        <f t="shared" si="3"/>
        <v>75.318411952079984</v>
      </c>
      <c r="BG16" s="7">
        <f t="shared" si="3"/>
        <v>56.488808964059999</v>
      </c>
      <c r="BH16" s="7">
        <f t="shared" si="3"/>
        <v>0</v>
      </c>
      <c r="BI16" s="7">
        <f t="shared" si="3"/>
        <v>0</v>
      </c>
      <c r="BJ16" s="7">
        <f t="shared" si="3"/>
        <v>0</v>
      </c>
      <c r="BK16" s="7">
        <f t="shared" si="3"/>
        <v>0</v>
      </c>
      <c r="BL16" s="7">
        <f t="shared" si="3"/>
        <v>0</v>
      </c>
      <c r="BM16" s="7">
        <f t="shared" si="3"/>
        <v>0</v>
      </c>
      <c r="BN16" s="7">
        <f t="shared" si="3"/>
        <v>0</v>
      </c>
      <c r="BO16" s="7">
        <f t="shared" si="3"/>
        <v>0</v>
      </c>
      <c r="BP16" s="7">
        <f t="shared" si="3"/>
        <v>92.274469442792011</v>
      </c>
      <c r="BQ16" s="7">
        <f t="shared" si="3"/>
        <v>149.13045566511838</v>
      </c>
      <c r="BR16" s="7">
        <f t="shared" si="3"/>
        <v>75.318411952079984</v>
      </c>
      <c r="BS16" s="7">
        <f t="shared" si="3"/>
        <v>57.059402993999996</v>
      </c>
    </row>
    <row r="17" spans="1:71" x14ac:dyDescent="0.25">
      <c r="A17" s="3">
        <v>9</v>
      </c>
      <c r="K17" s="7"/>
      <c r="L17" s="7"/>
      <c r="M17" s="7"/>
      <c r="N17" s="7"/>
      <c r="O17" s="7"/>
      <c r="P17" s="7"/>
      <c r="Q17" s="7"/>
      <c r="R17" s="7"/>
      <c r="S17" s="7">
        <f t="shared" ref="S17:S23" si="12">R18*(1-S$61)</f>
        <v>92.274469442792011</v>
      </c>
      <c r="T17" s="7">
        <f t="shared" si="11"/>
        <v>149.13045566511838</v>
      </c>
      <c r="U17" s="7">
        <f t="shared" si="10"/>
        <v>75.318411952079984</v>
      </c>
      <c r="V17" s="7">
        <f t="shared" si="9"/>
        <v>57.059402993999996</v>
      </c>
      <c r="W17" s="7">
        <f t="shared" si="8"/>
        <v>0</v>
      </c>
      <c r="X17" s="7">
        <f t="shared" si="7"/>
        <v>0</v>
      </c>
      <c r="Y17" s="7">
        <f t="shared" si="6"/>
        <v>0</v>
      </c>
      <c r="Z17" s="7">
        <f t="shared" si="5"/>
        <v>0</v>
      </c>
      <c r="AA17" s="7">
        <f t="shared" si="4"/>
        <v>0</v>
      </c>
      <c r="AB17" s="7">
        <f t="shared" si="0"/>
        <v>0</v>
      </c>
      <c r="AC17" s="7">
        <f t="shared" si="0"/>
        <v>0</v>
      </c>
      <c r="AD17" s="7">
        <f t="shared" si="0"/>
        <v>0</v>
      </c>
      <c r="AE17" s="7">
        <f t="shared" si="0"/>
        <v>92.274469442792011</v>
      </c>
      <c r="AF17" s="7">
        <f t="shared" si="0"/>
        <v>149.13045566511838</v>
      </c>
      <c r="AG17" s="7">
        <f t="shared" si="0"/>
        <v>75.318411952079984</v>
      </c>
      <c r="AH17" s="7">
        <f t="shared" si="0"/>
        <v>57.059402993999996</v>
      </c>
      <c r="AI17" s="7">
        <f t="shared" si="0"/>
        <v>0</v>
      </c>
      <c r="AJ17" s="7">
        <f t="shared" si="0"/>
        <v>0</v>
      </c>
      <c r="AK17" s="7">
        <f t="shared" si="0"/>
        <v>0</v>
      </c>
      <c r="AL17" s="7">
        <f t="shared" si="1"/>
        <v>0</v>
      </c>
      <c r="AM17" s="7">
        <f t="shared" si="1"/>
        <v>0</v>
      </c>
      <c r="AN17" s="7">
        <f t="shared" si="1"/>
        <v>0</v>
      </c>
      <c r="AO17" s="7">
        <f t="shared" si="1"/>
        <v>0</v>
      </c>
      <c r="AP17" s="7">
        <f t="shared" si="1"/>
        <v>0</v>
      </c>
      <c r="AQ17" s="7">
        <f t="shared" si="1"/>
        <v>92.274469442792011</v>
      </c>
      <c r="AR17" s="7">
        <f t="shared" si="1"/>
        <v>149.13045566511838</v>
      </c>
      <c r="AS17" s="7">
        <f t="shared" si="1"/>
        <v>75.318411952079984</v>
      </c>
      <c r="AT17" s="7">
        <f t="shared" si="1"/>
        <v>57.059402993999996</v>
      </c>
      <c r="AU17" s="7">
        <f t="shared" si="1"/>
        <v>0</v>
      </c>
      <c r="AV17" s="7">
        <f t="shared" si="2"/>
        <v>0</v>
      </c>
      <c r="AW17" s="7">
        <f t="shared" si="2"/>
        <v>0</v>
      </c>
      <c r="AX17" s="7">
        <f t="shared" si="2"/>
        <v>0</v>
      </c>
      <c r="AY17" s="7">
        <f t="shared" si="2"/>
        <v>0</v>
      </c>
      <c r="AZ17" s="7">
        <f t="shared" si="2"/>
        <v>0</v>
      </c>
      <c r="BA17" s="7">
        <f t="shared" si="2"/>
        <v>0</v>
      </c>
      <c r="BB17" s="7">
        <f t="shared" si="2"/>
        <v>0</v>
      </c>
      <c r="BC17" s="7">
        <f t="shared" si="2"/>
        <v>92.274469442792011</v>
      </c>
      <c r="BD17" s="7">
        <f t="shared" si="2"/>
        <v>149.13045566511838</v>
      </c>
      <c r="BE17" s="7">
        <f t="shared" si="2"/>
        <v>75.318411952079984</v>
      </c>
      <c r="BF17" s="7">
        <f t="shared" si="3"/>
        <v>57.059402993999996</v>
      </c>
      <c r="BG17" s="7">
        <f t="shared" si="3"/>
        <v>0</v>
      </c>
      <c r="BH17" s="7">
        <f t="shared" si="3"/>
        <v>0</v>
      </c>
      <c r="BI17" s="7">
        <f t="shared" si="3"/>
        <v>0</v>
      </c>
      <c r="BJ17" s="7">
        <f t="shared" si="3"/>
        <v>0</v>
      </c>
      <c r="BK17" s="7">
        <f t="shared" si="3"/>
        <v>0</v>
      </c>
      <c r="BL17" s="7">
        <f t="shared" si="3"/>
        <v>0</v>
      </c>
      <c r="BM17" s="7">
        <f t="shared" si="3"/>
        <v>0</v>
      </c>
      <c r="BN17" s="7">
        <f t="shared" si="3"/>
        <v>0</v>
      </c>
      <c r="BO17" s="7">
        <f t="shared" si="3"/>
        <v>92.274469442792011</v>
      </c>
      <c r="BP17" s="7">
        <f t="shared" si="3"/>
        <v>149.13045566511838</v>
      </c>
      <c r="BQ17" s="7">
        <f t="shared" si="3"/>
        <v>75.318411952079984</v>
      </c>
      <c r="BR17" s="7">
        <f t="shared" si="3"/>
        <v>57.059402993999996</v>
      </c>
      <c r="BS17" s="7">
        <f t="shared" si="3"/>
        <v>0</v>
      </c>
    </row>
    <row r="18" spans="1:71" x14ac:dyDescent="0.25">
      <c r="A18" s="3">
        <v>8</v>
      </c>
      <c r="K18" s="7"/>
      <c r="L18" s="7"/>
      <c r="M18" s="7"/>
      <c r="N18" s="7"/>
      <c r="O18" s="7"/>
      <c r="P18" s="7"/>
      <c r="Q18" s="7"/>
      <c r="R18" s="7">
        <f t="shared" ref="R18:R23" si="13">Q19*(1-R$61)</f>
        <v>92.274469442792011</v>
      </c>
      <c r="S18" s="7">
        <f t="shared" si="12"/>
        <v>149.13045566511838</v>
      </c>
      <c r="T18" s="7">
        <f t="shared" si="11"/>
        <v>75.318411952079984</v>
      </c>
      <c r="U18" s="7">
        <f t="shared" si="10"/>
        <v>57.059402993999996</v>
      </c>
      <c r="V18" s="7">
        <f t="shared" si="9"/>
        <v>0</v>
      </c>
      <c r="W18" s="7">
        <f t="shared" si="8"/>
        <v>0</v>
      </c>
      <c r="X18" s="7">
        <f t="shared" si="7"/>
        <v>0</v>
      </c>
      <c r="Y18" s="7">
        <f t="shared" si="6"/>
        <v>0</v>
      </c>
      <c r="Z18" s="7">
        <f t="shared" si="5"/>
        <v>0</v>
      </c>
      <c r="AA18" s="7">
        <f t="shared" si="4"/>
        <v>0</v>
      </c>
      <c r="AB18" s="7">
        <f t="shared" ref="AB18:AK23" si="14">AA19*(1-AB$61)</f>
        <v>0</v>
      </c>
      <c r="AC18" s="7">
        <f t="shared" si="14"/>
        <v>0</v>
      </c>
      <c r="AD18" s="7">
        <f t="shared" si="14"/>
        <v>92.274469442792011</v>
      </c>
      <c r="AE18" s="7">
        <f t="shared" si="14"/>
        <v>149.13045566511838</v>
      </c>
      <c r="AF18" s="7">
        <f t="shared" si="14"/>
        <v>75.318411952079984</v>
      </c>
      <c r="AG18" s="7">
        <f t="shared" si="14"/>
        <v>57.059402993999996</v>
      </c>
      <c r="AH18" s="7">
        <f t="shared" si="14"/>
        <v>0</v>
      </c>
      <c r="AI18" s="7">
        <f t="shared" si="14"/>
        <v>0</v>
      </c>
      <c r="AJ18" s="7">
        <f t="shared" si="14"/>
        <v>0</v>
      </c>
      <c r="AK18" s="7">
        <f t="shared" si="14"/>
        <v>0</v>
      </c>
      <c r="AL18" s="7">
        <f t="shared" ref="AL18:AU23" si="15">AK19*(1-AL$61)</f>
        <v>0</v>
      </c>
      <c r="AM18" s="7">
        <f t="shared" si="15"/>
        <v>0</v>
      </c>
      <c r="AN18" s="7">
        <f t="shared" si="15"/>
        <v>0</v>
      </c>
      <c r="AO18" s="7">
        <f t="shared" si="15"/>
        <v>0</v>
      </c>
      <c r="AP18" s="7">
        <f t="shared" si="15"/>
        <v>92.274469442792011</v>
      </c>
      <c r="AQ18" s="7">
        <f t="shared" si="15"/>
        <v>149.13045566511838</v>
      </c>
      <c r="AR18" s="7">
        <f t="shared" si="15"/>
        <v>75.318411952079984</v>
      </c>
      <c r="AS18" s="7">
        <f t="shared" si="15"/>
        <v>57.059402993999996</v>
      </c>
      <c r="AT18" s="7">
        <f t="shared" si="15"/>
        <v>0</v>
      </c>
      <c r="AU18" s="7">
        <f t="shared" si="15"/>
        <v>0</v>
      </c>
      <c r="AV18" s="7">
        <f t="shared" ref="AV18:BE23" si="16">AU19*(1-AV$61)</f>
        <v>0</v>
      </c>
      <c r="AW18" s="7">
        <f t="shared" si="16"/>
        <v>0</v>
      </c>
      <c r="AX18" s="7">
        <f t="shared" si="16"/>
        <v>0</v>
      </c>
      <c r="AY18" s="7">
        <f t="shared" si="16"/>
        <v>0</v>
      </c>
      <c r="AZ18" s="7">
        <f t="shared" si="16"/>
        <v>0</v>
      </c>
      <c r="BA18" s="7">
        <f t="shared" si="16"/>
        <v>0</v>
      </c>
      <c r="BB18" s="7">
        <f t="shared" si="16"/>
        <v>92.274469442792011</v>
      </c>
      <c r="BC18" s="7">
        <f t="shared" si="16"/>
        <v>149.13045566511838</v>
      </c>
      <c r="BD18" s="7">
        <f t="shared" si="16"/>
        <v>75.318411952079984</v>
      </c>
      <c r="BE18" s="7">
        <f t="shared" si="16"/>
        <v>57.059402993999996</v>
      </c>
      <c r="BF18" s="7">
        <f t="shared" ref="BF18:BS23" si="17">BE19*(1-BF$61)</f>
        <v>0</v>
      </c>
      <c r="BG18" s="7">
        <f t="shared" si="17"/>
        <v>0</v>
      </c>
      <c r="BH18" s="7">
        <f t="shared" si="17"/>
        <v>0</v>
      </c>
      <c r="BI18" s="7">
        <f t="shared" si="17"/>
        <v>0</v>
      </c>
      <c r="BJ18" s="7">
        <f t="shared" si="17"/>
        <v>0</v>
      </c>
      <c r="BK18" s="7">
        <f t="shared" si="17"/>
        <v>0</v>
      </c>
      <c r="BL18" s="7">
        <f t="shared" si="17"/>
        <v>0</v>
      </c>
      <c r="BM18" s="7">
        <f t="shared" si="17"/>
        <v>0</v>
      </c>
      <c r="BN18" s="7">
        <f t="shared" si="17"/>
        <v>92.274469442792011</v>
      </c>
      <c r="BO18" s="7">
        <f t="shared" si="17"/>
        <v>149.13045566511838</v>
      </c>
      <c r="BP18" s="7">
        <f t="shared" si="17"/>
        <v>75.318411952079984</v>
      </c>
      <c r="BQ18" s="7">
        <f t="shared" si="17"/>
        <v>57.059402993999996</v>
      </c>
      <c r="BR18" s="7">
        <f t="shared" si="17"/>
        <v>0</v>
      </c>
      <c r="BS18" s="7">
        <f t="shared" si="17"/>
        <v>0</v>
      </c>
    </row>
    <row r="19" spans="1:71" x14ac:dyDescent="0.25">
      <c r="A19" s="3">
        <v>7</v>
      </c>
      <c r="K19" s="7"/>
      <c r="L19" s="7"/>
      <c r="M19" s="7"/>
      <c r="N19" s="7"/>
      <c r="O19" s="7"/>
      <c r="P19" s="7"/>
      <c r="Q19" s="7">
        <f>P20*(1-Q$61)</f>
        <v>93.206534790698996</v>
      </c>
      <c r="R19" s="7">
        <f t="shared" si="13"/>
        <v>149.13045566511838</v>
      </c>
      <c r="S19" s="7">
        <f t="shared" si="12"/>
        <v>75.318411952079984</v>
      </c>
      <c r="T19" s="7">
        <f t="shared" si="11"/>
        <v>57.059402993999996</v>
      </c>
      <c r="U19" s="7">
        <f t="shared" si="10"/>
        <v>0</v>
      </c>
      <c r="V19" s="7">
        <f t="shared" si="9"/>
        <v>0</v>
      </c>
      <c r="W19" s="7">
        <f t="shared" si="8"/>
        <v>0</v>
      </c>
      <c r="X19" s="7">
        <f t="shared" si="7"/>
        <v>0</v>
      </c>
      <c r="Y19" s="7">
        <f t="shared" si="6"/>
        <v>0</v>
      </c>
      <c r="Z19" s="7">
        <f t="shared" si="5"/>
        <v>0</v>
      </c>
      <c r="AA19" s="7">
        <f t="shared" si="4"/>
        <v>0</v>
      </c>
      <c r="AB19" s="7">
        <f t="shared" si="14"/>
        <v>0</v>
      </c>
      <c r="AC19" s="7">
        <f t="shared" si="14"/>
        <v>93.206534790698996</v>
      </c>
      <c r="AD19" s="7">
        <f t="shared" si="14"/>
        <v>149.13045566511838</v>
      </c>
      <c r="AE19" s="7">
        <f t="shared" si="14"/>
        <v>75.318411952079984</v>
      </c>
      <c r="AF19" s="7">
        <f t="shared" si="14"/>
        <v>57.059402993999996</v>
      </c>
      <c r="AG19" s="7">
        <f t="shared" si="14"/>
        <v>0</v>
      </c>
      <c r="AH19" s="7">
        <f t="shared" si="14"/>
        <v>0</v>
      </c>
      <c r="AI19" s="7">
        <f t="shared" si="14"/>
        <v>0</v>
      </c>
      <c r="AJ19" s="7">
        <f t="shared" si="14"/>
        <v>0</v>
      </c>
      <c r="AK19" s="7">
        <f t="shared" si="14"/>
        <v>0</v>
      </c>
      <c r="AL19" s="7">
        <f t="shared" si="15"/>
        <v>0</v>
      </c>
      <c r="AM19" s="7">
        <f t="shared" si="15"/>
        <v>0</v>
      </c>
      <c r="AN19" s="7">
        <f t="shared" si="15"/>
        <v>0</v>
      </c>
      <c r="AO19" s="7">
        <f t="shared" si="15"/>
        <v>93.206534790698996</v>
      </c>
      <c r="AP19" s="7">
        <f t="shared" si="15"/>
        <v>149.13045566511838</v>
      </c>
      <c r="AQ19" s="7">
        <f t="shared" si="15"/>
        <v>75.318411952079984</v>
      </c>
      <c r="AR19" s="7">
        <f t="shared" si="15"/>
        <v>57.059402993999996</v>
      </c>
      <c r="AS19" s="7">
        <f t="shared" si="15"/>
        <v>0</v>
      </c>
      <c r="AT19" s="7">
        <f t="shared" si="15"/>
        <v>0</v>
      </c>
      <c r="AU19" s="7">
        <f t="shared" si="15"/>
        <v>0</v>
      </c>
      <c r="AV19" s="7">
        <f t="shared" si="16"/>
        <v>0</v>
      </c>
      <c r="AW19" s="7">
        <f t="shared" si="16"/>
        <v>0</v>
      </c>
      <c r="AX19" s="7">
        <f t="shared" si="16"/>
        <v>0</v>
      </c>
      <c r="AY19" s="7">
        <f t="shared" si="16"/>
        <v>0</v>
      </c>
      <c r="AZ19" s="7">
        <f t="shared" si="16"/>
        <v>0</v>
      </c>
      <c r="BA19" s="7">
        <f t="shared" si="16"/>
        <v>93.206534790698996</v>
      </c>
      <c r="BB19" s="7">
        <f t="shared" si="16"/>
        <v>149.13045566511838</v>
      </c>
      <c r="BC19" s="7">
        <f t="shared" si="16"/>
        <v>75.318411952079984</v>
      </c>
      <c r="BD19" s="7">
        <f t="shared" si="16"/>
        <v>57.059402993999996</v>
      </c>
      <c r="BE19" s="7">
        <f t="shared" si="16"/>
        <v>0</v>
      </c>
      <c r="BF19" s="7">
        <f t="shared" si="17"/>
        <v>0</v>
      </c>
      <c r="BG19" s="7">
        <f t="shared" si="17"/>
        <v>0</v>
      </c>
      <c r="BH19" s="7">
        <f t="shared" si="17"/>
        <v>0</v>
      </c>
      <c r="BI19" s="7">
        <f t="shared" si="17"/>
        <v>0</v>
      </c>
      <c r="BJ19" s="7">
        <f t="shared" si="17"/>
        <v>0</v>
      </c>
      <c r="BK19" s="7">
        <f t="shared" si="17"/>
        <v>0</v>
      </c>
      <c r="BL19" s="7">
        <f t="shared" si="17"/>
        <v>0</v>
      </c>
      <c r="BM19" s="7">
        <f t="shared" si="17"/>
        <v>93.206534790698996</v>
      </c>
      <c r="BN19" s="7">
        <f t="shared" si="17"/>
        <v>149.13045566511838</v>
      </c>
      <c r="BO19" s="7">
        <f t="shared" si="17"/>
        <v>75.318411952079984</v>
      </c>
      <c r="BP19" s="7">
        <f t="shared" si="17"/>
        <v>57.059402993999996</v>
      </c>
      <c r="BQ19" s="7">
        <f t="shared" si="17"/>
        <v>0</v>
      </c>
      <c r="BR19" s="7">
        <f t="shared" si="17"/>
        <v>0</v>
      </c>
      <c r="BS19" s="7">
        <f t="shared" si="17"/>
        <v>0</v>
      </c>
    </row>
    <row r="20" spans="1:71" x14ac:dyDescent="0.25">
      <c r="A20" s="3">
        <v>6</v>
      </c>
      <c r="K20" s="7"/>
      <c r="L20" s="7"/>
      <c r="M20" s="7"/>
      <c r="N20" s="7"/>
      <c r="O20" s="7"/>
      <c r="P20" s="7">
        <f>O21*(1-P$61)</f>
        <v>94.148014940099998</v>
      </c>
      <c r="Q20" s="7">
        <f>P21*(1-Q$61)</f>
        <v>150.63682390415997</v>
      </c>
      <c r="R20" s="7">
        <f t="shared" si="13"/>
        <v>75.318411952079984</v>
      </c>
      <c r="S20" s="7">
        <f t="shared" si="12"/>
        <v>57.059402993999996</v>
      </c>
      <c r="T20" s="7">
        <f t="shared" si="11"/>
        <v>0</v>
      </c>
      <c r="U20" s="7">
        <f t="shared" si="10"/>
        <v>0</v>
      </c>
      <c r="V20" s="7">
        <f t="shared" si="9"/>
        <v>0</v>
      </c>
      <c r="W20" s="7">
        <f t="shared" si="8"/>
        <v>0</v>
      </c>
      <c r="X20" s="7">
        <f t="shared" si="7"/>
        <v>0</v>
      </c>
      <c r="Y20" s="7">
        <f t="shared" si="6"/>
        <v>0</v>
      </c>
      <c r="Z20" s="7">
        <f t="shared" si="5"/>
        <v>0</v>
      </c>
      <c r="AA20" s="7">
        <f t="shared" si="4"/>
        <v>0</v>
      </c>
      <c r="AB20" s="7">
        <f t="shared" si="14"/>
        <v>94.148014940099998</v>
      </c>
      <c r="AC20" s="7">
        <f t="shared" si="14"/>
        <v>150.63682390415997</v>
      </c>
      <c r="AD20" s="7">
        <f t="shared" si="14"/>
        <v>75.318411952079984</v>
      </c>
      <c r="AE20" s="7">
        <f t="shared" si="14"/>
        <v>57.059402993999996</v>
      </c>
      <c r="AF20" s="7">
        <f t="shared" si="14"/>
        <v>0</v>
      </c>
      <c r="AG20" s="7">
        <f t="shared" si="14"/>
        <v>0</v>
      </c>
      <c r="AH20" s="7">
        <f t="shared" si="14"/>
        <v>0</v>
      </c>
      <c r="AI20" s="7">
        <f t="shared" si="14"/>
        <v>0</v>
      </c>
      <c r="AJ20" s="7">
        <f t="shared" si="14"/>
        <v>0</v>
      </c>
      <c r="AK20" s="7">
        <f t="shared" si="14"/>
        <v>0</v>
      </c>
      <c r="AL20" s="7">
        <f t="shared" si="15"/>
        <v>0</v>
      </c>
      <c r="AM20" s="7">
        <f t="shared" si="15"/>
        <v>0</v>
      </c>
      <c r="AN20" s="7">
        <f t="shared" si="15"/>
        <v>94.148014940099998</v>
      </c>
      <c r="AO20" s="7">
        <f t="shared" si="15"/>
        <v>150.63682390415997</v>
      </c>
      <c r="AP20" s="7">
        <f t="shared" si="15"/>
        <v>75.318411952079984</v>
      </c>
      <c r="AQ20" s="7">
        <f t="shared" si="15"/>
        <v>57.059402993999996</v>
      </c>
      <c r="AR20" s="7">
        <f t="shared" si="15"/>
        <v>0</v>
      </c>
      <c r="AS20" s="7">
        <f t="shared" si="15"/>
        <v>0</v>
      </c>
      <c r="AT20" s="7">
        <f t="shared" si="15"/>
        <v>0</v>
      </c>
      <c r="AU20" s="7">
        <f t="shared" si="15"/>
        <v>0</v>
      </c>
      <c r="AV20" s="7">
        <f t="shared" si="16"/>
        <v>0</v>
      </c>
      <c r="AW20" s="7">
        <f t="shared" si="16"/>
        <v>0</v>
      </c>
      <c r="AX20" s="7">
        <f t="shared" si="16"/>
        <v>0</v>
      </c>
      <c r="AY20" s="7">
        <f t="shared" si="16"/>
        <v>0</v>
      </c>
      <c r="AZ20" s="7">
        <f t="shared" si="16"/>
        <v>94.148014940099998</v>
      </c>
      <c r="BA20" s="7">
        <f t="shared" si="16"/>
        <v>150.63682390415997</v>
      </c>
      <c r="BB20" s="7">
        <f t="shared" si="16"/>
        <v>75.318411952079984</v>
      </c>
      <c r="BC20" s="7">
        <f t="shared" si="16"/>
        <v>57.059402993999996</v>
      </c>
      <c r="BD20" s="7">
        <f t="shared" si="16"/>
        <v>0</v>
      </c>
      <c r="BE20" s="7">
        <f t="shared" si="16"/>
        <v>0</v>
      </c>
      <c r="BF20" s="7">
        <f t="shared" si="17"/>
        <v>0</v>
      </c>
      <c r="BG20" s="7">
        <f t="shared" si="17"/>
        <v>0</v>
      </c>
      <c r="BH20" s="7">
        <f t="shared" si="17"/>
        <v>0</v>
      </c>
      <c r="BI20" s="7">
        <f t="shared" si="17"/>
        <v>0</v>
      </c>
      <c r="BJ20" s="7">
        <f t="shared" si="17"/>
        <v>0</v>
      </c>
      <c r="BK20" s="7">
        <f t="shared" si="17"/>
        <v>0</v>
      </c>
      <c r="BL20" s="7">
        <f t="shared" si="17"/>
        <v>94.148014940099998</v>
      </c>
      <c r="BM20" s="7">
        <f t="shared" si="17"/>
        <v>150.63682390415997</v>
      </c>
      <c r="BN20" s="7">
        <f t="shared" si="17"/>
        <v>75.318411952079984</v>
      </c>
      <c r="BO20" s="7">
        <f t="shared" si="17"/>
        <v>57.059402993999996</v>
      </c>
      <c r="BP20" s="7">
        <f t="shared" si="17"/>
        <v>0</v>
      </c>
      <c r="BQ20" s="7">
        <f t="shared" si="17"/>
        <v>0</v>
      </c>
      <c r="BR20" s="7">
        <f t="shared" si="17"/>
        <v>0</v>
      </c>
      <c r="BS20" s="7">
        <f t="shared" si="17"/>
        <v>0</v>
      </c>
    </row>
    <row r="21" spans="1:71" x14ac:dyDescent="0.25">
      <c r="A21" s="3">
        <v>5</v>
      </c>
      <c r="K21" s="7"/>
      <c r="L21" s="7"/>
      <c r="M21" s="7"/>
      <c r="N21" s="7"/>
      <c r="O21" s="7">
        <f>N22*(1-O$61)</f>
        <v>95.099004989999997</v>
      </c>
      <c r="P21" s="7">
        <f>O22*(1-P$61)</f>
        <v>152.15840798399998</v>
      </c>
      <c r="Q21" s="7">
        <f>P22*(1-Q$61)</f>
        <v>76.079203991999989</v>
      </c>
      <c r="R21" s="7">
        <f t="shared" si="13"/>
        <v>57.059402993999996</v>
      </c>
      <c r="S21" s="7">
        <f t="shared" si="12"/>
        <v>0</v>
      </c>
      <c r="T21" s="7">
        <f t="shared" si="11"/>
        <v>0</v>
      </c>
      <c r="U21" s="7">
        <f t="shared" si="10"/>
        <v>0</v>
      </c>
      <c r="V21" s="7">
        <f t="shared" si="9"/>
        <v>0</v>
      </c>
      <c r="W21" s="7">
        <f t="shared" si="8"/>
        <v>0</v>
      </c>
      <c r="X21" s="7">
        <f t="shared" si="7"/>
        <v>0</v>
      </c>
      <c r="Y21" s="7">
        <f t="shared" si="6"/>
        <v>0</v>
      </c>
      <c r="Z21" s="7">
        <f t="shared" si="5"/>
        <v>0</v>
      </c>
      <c r="AA21" s="7">
        <f t="shared" si="4"/>
        <v>95.099004989999997</v>
      </c>
      <c r="AB21" s="7">
        <f t="shared" si="14"/>
        <v>152.15840798399998</v>
      </c>
      <c r="AC21" s="7">
        <f t="shared" si="14"/>
        <v>76.079203991999989</v>
      </c>
      <c r="AD21" s="7">
        <f t="shared" si="14"/>
        <v>57.059402993999996</v>
      </c>
      <c r="AE21" s="7">
        <f t="shared" si="14"/>
        <v>0</v>
      </c>
      <c r="AF21" s="7">
        <f t="shared" si="14"/>
        <v>0</v>
      </c>
      <c r="AG21" s="7">
        <f t="shared" si="14"/>
        <v>0</v>
      </c>
      <c r="AH21" s="7">
        <f t="shared" si="14"/>
        <v>0</v>
      </c>
      <c r="AI21" s="7">
        <f t="shared" si="14"/>
        <v>0</v>
      </c>
      <c r="AJ21" s="7">
        <f t="shared" si="14"/>
        <v>0</v>
      </c>
      <c r="AK21" s="7">
        <f t="shared" si="14"/>
        <v>0</v>
      </c>
      <c r="AL21" s="7">
        <f t="shared" si="15"/>
        <v>0</v>
      </c>
      <c r="AM21" s="7">
        <f t="shared" si="15"/>
        <v>95.099004989999997</v>
      </c>
      <c r="AN21" s="7">
        <f t="shared" si="15"/>
        <v>152.15840798399998</v>
      </c>
      <c r="AO21" s="7">
        <f t="shared" si="15"/>
        <v>76.079203991999989</v>
      </c>
      <c r="AP21" s="7">
        <f t="shared" si="15"/>
        <v>57.059402993999996</v>
      </c>
      <c r="AQ21" s="7">
        <f t="shared" si="15"/>
        <v>0</v>
      </c>
      <c r="AR21" s="7">
        <f t="shared" si="15"/>
        <v>0</v>
      </c>
      <c r="AS21" s="7">
        <f t="shared" si="15"/>
        <v>0</v>
      </c>
      <c r="AT21" s="7">
        <f t="shared" si="15"/>
        <v>0</v>
      </c>
      <c r="AU21" s="7">
        <f t="shared" si="15"/>
        <v>0</v>
      </c>
      <c r="AV21" s="7">
        <f t="shared" si="16"/>
        <v>0</v>
      </c>
      <c r="AW21" s="7">
        <f t="shared" si="16"/>
        <v>0</v>
      </c>
      <c r="AX21" s="7">
        <f t="shared" si="16"/>
        <v>0</v>
      </c>
      <c r="AY21" s="7">
        <f t="shared" si="16"/>
        <v>95.099004989999997</v>
      </c>
      <c r="AZ21" s="7">
        <f t="shared" si="16"/>
        <v>152.15840798399998</v>
      </c>
      <c r="BA21" s="7">
        <f t="shared" si="16"/>
        <v>76.079203991999989</v>
      </c>
      <c r="BB21" s="7">
        <f t="shared" si="16"/>
        <v>57.059402993999996</v>
      </c>
      <c r="BC21" s="7">
        <f t="shared" si="16"/>
        <v>0</v>
      </c>
      <c r="BD21" s="7">
        <f t="shared" si="16"/>
        <v>0</v>
      </c>
      <c r="BE21" s="7">
        <f t="shared" si="16"/>
        <v>0</v>
      </c>
      <c r="BF21" s="7">
        <f t="shared" si="17"/>
        <v>0</v>
      </c>
      <c r="BG21" s="7">
        <f t="shared" si="17"/>
        <v>0</v>
      </c>
      <c r="BH21" s="7">
        <f t="shared" si="17"/>
        <v>0</v>
      </c>
      <c r="BI21" s="7">
        <f t="shared" si="17"/>
        <v>0</v>
      </c>
      <c r="BJ21" s="7">
        <f t="shared" si="17"/>
        <v>0</v>
      </c>
      <c r="BK21" s="7">
        <f t="shared" si="17"/>
        <v>95.099004989999997</v>
      </c>
      <c r="BL21" s="7">
        <f t="shared" si="17"/>
        <v>152.15840798399998</v>
      </c>
      <c r="BM21" s="7">
        <f t="shared" si="17"/>
        <v>76.079203991999989</v>
      </c>
      <c r="BN21" s="7">
        <f t="shared" si="17"/>
        <v>57.059402993999996</v>
      </c>
      <c r="BO21" s="7">
        <f t="shared" si="17"/>
        <v>0</v>
      </c>
      <c r="BP21" s="7">
        <f t="shared" si="17"/>
        <v>0</v>
      </c>
      <c r="BQ21" s="7">
        <f t="shared" si="17"/>
        <v>0</v>
      </c>
      <c r="BR21" s="7">
        <f t="shared" si="17"/>
        <v>0</v>
      </c>
      <c r="BS21" s="7">
        <f t="shared" si="17"/>
        <v>0</v>
      </c>
    </row>
    <row r="22" spans="1:71" x14ac:dyDescent="0.25">
      <c r="A22" s="3">
        <v>4</v>
      </c>
      <c r="K22" s="7"/>
      <c r="L22" s="7"/>
      <c r="M22" s="7"/>
      <c r="N22" s="7">
        <f>M23*(1-N$61)</f>
        <v>96.059601000000001</v>
      </c>
      <c r="O22" s="7">
        <f>N23*(1-O$61)</f>
        <v>153.69536159999998</v>
      </c>
      <c r="P22" s="7">
        <f>O23*(1-P$61)</f>
        <v>76.847680799999992</v>
      </c>
      <c r="Q22" s="7">
        <f>P23*(1-Q$61)</f>
        <v>57.635760599999998</v>
      </c>
      <c r="R22" s="7">
        <f t="shared" si="13"/>
        <v>0</v>
      </c>
      <c r="S22" s="7">
        <f t="shared" si="12"/>
        <v>0</v>
      </c>
      <c r="T22" s="7">
        <f t="shared" si="11"/>
        <v>0</v>
      </c>
      <c r="U22" s="7">
        <f t="shared" si="10"/>
        <v>0</v>
      </c>
      <c r="V22" s="7">
        <f t="shared" si="9"/>
        <v>0</v>
      </c>
      <c r="W22" s="7">
        <f t="shared" si="8"/>
        <v>0</v>
      </c>
      <c r="X22" s="7">
        <f t="shared" si="7"/>
        <v>0</v>
      </c>
      <c r="Y22" s="7">
        <f t="shared" si="6"/>
        <v>0</v>
      </c>
      <c r="Z22" s="7">
        <f t="shared" si="5"/>
        <v>96.059601000000001</v>
      </c>
      <c r="AA22" s="7">
        <f t="shared" si="4"/>
        <v>153.69536159999998</v>
      </c>
      <c r="AB22" s="7">
        <f t="shared" si="14"/>
        <v>76.847680799999992</v>
      </c>
      <c r="AC22" s="7">
        <f t="shared" si="14"/>
        <v>57.635760599999998</v>
      </c>
      <c r="AD22" s="7">
        <f t="shared" si="14"/>
        <v>0</v>
      </c>
      <c r="AE22" s="7">
        <f t="shared" si="14"/>
        <v>0</v>
      </c>
      <c r="AF22" s="7">
        <f t="shared" si="14"/>
        <v>0</v>
      </c>
      <c r="AG22" s="7">
        <f t="shared" si="14"/>
        <v>0</v>
      </c>
      <c r="AH22" s="7">
        <f t="shared" si="14"/>
        <v>0</v>
      </c>
      <c r="AI22" s="7">
        <f t="shared" si="14"/>
        <v>0</v>
      </c>
      <c r="AJ22" s="7">
        <f t="shared" si="14"/>
        <v>0</v>
      </c>
      <c r="AK22" s="7">
        <f t="shared" si="14"/>
        <v>0</v>
      </c>
      <c r="AL22" s="7">
        <f t="shared" si="15"/>
        <v>96.059601000000001</v>
      </c>
      <c r="AM22" s="7">
        <f t="shared" si="15"/>
        <v>153.69536159999998</v>
      </c>
      <c r="AN22" s="7">
        <f t="shared" si="15"/>
        <v>76.847680799999992</v>
      </c>
      <c r="AO22" s="7">
        <f t="shared" si="15"/>
        <v>57.635760599999998</v>
      </c>
      <c r="AP22" s="7">
        <f t="shared" si="15"/>
        <v>0</v>
      </c>
      <c r="AQ22" s="7">
        <f t="shared" si="15"/>
        <v>0</v>
      </c>
      <c r="AR22" s="7">
        <f t="shared" si="15"/>
        <v>0</v>
      </c>
      <c r="AS22" s="7">
        <f t="shared" si="15"/>
        <v>0</v>
      </c>
      <c r="AT22" s="7">
        <f t="shared" si="15"/>
        <v>0</v>
      </c>
      <c r="AU22" s="7">
        <f t="shared" si="15"/>
        <v>0</v>
      </c>
      <c r="AV22" s="7">
        <f t="shared" si="16"/>
        <v>0</v>
      </c>
      <c r="AW22" s="7">
        <f t="shared" si="16"/>
        <v>0</v>
      </c>
      <c r="AX22" s="7">
        <f t="shared" si="16"/>
        <v>96.059601000000001</v>
      </c>
      <c r="AY22" s="7">
        <f t="shared" si="16"/>
        <v>153.69536159999998</v>
      </c>
      <c r="AZ22" s="7">
        <f t="shared" si="16"/>
        <v>76.847680799999992</v>
      </c>
      <c r="BA22" s="7">
        <f t="shared" si="16"/>
        <v>57.635760599999998</v>
      </c>
      <c r="BB22" s="7">
        <f t="shared" si="16"/>
        <v>0</v>
      </c>
      <c r="BC22" s="7">
        <f t="shared" si="16"/>
        <v>0</v>
      </c>
      <c r="BD22" s="7">
        <f t="shared" si="16"/>
        <v>0</v>
      </c>
      <c r="BE22" s="7">
        <f t="shared" si="16"/>
        <v>0</v>
      </c>
      <c r="BF22" s="7">
        <f t="shared" si="17"/>
        <v>0</v>
      </c>
      <c r="BG22" s="7">
        <f t="shared" si="17"/>
        <v>0</v>
      </c>
      <c r="BH22" s="7">
        <f t="shared" si="17"/>
        <v>0</v>
      </c>
      <c r="BI22" s="7">
        <f t="shared" si="17"/>
        <v>0</v>
      </c>
      <c r="BJ22" s="7">
        <f t="shared" si="17"/>
        <v>96.059601000000001</v>
      </c>
      <c r="BK22" s="7">
        <f t="shared" si="17"/>
        <v>153.69536159999998</v>
      </c>
      <c r="BL22" s="7">
        <f t="shared" si="17"/>
        <v>76.847680799999992</v>
      </c>
      <c r="BM22" s="7">
        <f t="shared" si="17"/>
        <v>57.635760599999998</v>
      </c>
      <c r="BN22" s="7">
        <f t="shared" si="17"/>
        <v>0</v>
      </c>
      <c r="BO22" s="7">
        <f t="shared" si="17"/>
        <v>0</v>
      </c>
      <c r="BP22" s="7">
        <f t="shared" si="17"/>
        <v>0</v>
      </c>
      <c r="BQ22" s="7">
        <f t="shared" si="17"/>
        <v>0</v>
      </c>
      <c r="BR22" s="7">
        <f t="shared" si="17"/>
        <v>0</v>
      </c>
      <c r="BS22" s="7">
        <f t="shared" si="17"/>
        <v>0</v>
      </c>
    </row>
    <row r="23" spans="1:71" x14ac:dyDescent="0.25">
      <c r="A23" s="3">
        <v>3</v>
      </c>
      <c r="K23" s="7"/>
      <c r="L23" s="7"/>
      <c r="M23" s="7">
        <f>L24*(1-M$61)</f>
        <v>97.029899999999998</v>
      </c>
      <c r="N23" s="7">
        <f>M24*(1-N$61)</f>
        <v>155.24784</v>
      </c>
      <c r="O23" s="7">
        <f>N24*(1-O$61)</f>
        <v>77.623919999999998</v>
      </c>
      <c r="P23" s="7">
        <f>O24*(1-P$61)</f>
        <v>58.217939999999999</v>
      </c>
      <c r="Q23" s="7">
        <f>P24*(1-Q$61)</f>
        <v>0</v>
      </c>
      <c r="R23" s="7">
        <f t="shared" si="13"/>
        <v>0</v>
      </c>
      <c r="S23" s="7">
        <f t="shared" si="12"/>
        <v>0</v>
      </c>
      <c r="T23" s="7">
        <f t="shared" si="11"/>
        <v>0</v>
      </c>
      <c r="U23" s="7">
        <f t="shared" si="10"/>
        <v>0</v>
      </c>
      <c r="V23" s="7">
        <f t="shared" si="9"/>
        <v>0</v>
      </c>
      <c r="W23" s="7">
        <f t="shared" si="8"/>
        <v>0</v>
      </c>
      <c r="X23" s="7">
        <f t="shared" si="7"/>
        <v>0</v>
      </c>
      <c r="Y23" s="7">
        <f t="shared" si="6"/>
        <v>97.029899999999998</v>
      </c>
      <c r="Z23" s="7">
        <f t="shared" si="5"/>
        <v>155.24784</v>
      </c>
      <c r="AA23" s="7">
        <f t="shared" si="4"/>
        <v>77.623919999999998</v>
      </c>
      <c r="AB23" s="7">
        <f t="shared" si="14"/>
        <v>58.217939999999999</v>
      </c>
      <c r="AC23" s="7">
        <f t="shared" si="14"/>
        <v>0</v>
      </c>
      <c r="AD23" s="7">
        <f t="shared" si="14"/>
        <v>0</v>
      </c>
      <c r="AE23" s="7">
        <f t="shared" si="14"/>
        <v>0</v>
      </c>
      <c r="AF23" s="7">
        <f t="shared" si="14"/>
        <v>0</v>
      </c>
      <c r="AG23" s="7">
        <f t="shared" si="14"/>
        <v>0</v>
      </c>
      <c r="AH23" s="7">
        <f t="shared" si="14"/>
        <v>0</v>
      </c>
      <c r="AI23" s="7">
        <f t="shared" si="14"/>
        <v>0</v>
      </c>
      <c r="AJ23" s="7">
        <f t="shared" si="14"/>
        <v>0</v>
      </c>
      <c r="AK23" s="7">
        <f t="shared" si="14"/>
        <v>97.029899999999998</v>
      </c>
      <c r="AL23" s="7">
        <f t="shared" si="15"/>
        <v>155.24784</v>
      </c>
      <c r="AM23" s="7">
        <f t="shared" si="15"/>
        <v>77.623919999999998</v>
      </c>
      <c r="AN23" s="7">
        <f t="shared" si="15"/>
        <v>58.217939999999999</v>
      </c>
      <c r="AO23" s="7">
        <f t="shared" si="15"/>
        <v>0</v>
      </c>
      <c r="AP23" s="7">
        <f t="shared" si="15"/>
        <v>0</v>
      </c>
      <c r="AQ23" s="7">
        <f t="shared" si="15"/>
        <v>0</v>
      </c>
      <c r="AR23" s="7">
        <f t="shared" si="15"/>
        <v>0</v>
      </c>
      <c r="AS23" s="7">
        <f t="shared" si="15"/>
        <v>0</v>
      </c>
      <c r="AT23" s="7">
        <f t="shared" si="15"/>
        <v>0</v>
      </c>
      <c r="AU23" s="7">
        <f t="shared" si="15"/>
        <v>0</v>
      </c>
      <c r="AV23" s="7">
        <f t="shared" si="16"/>
        <v>0</v>
      </c>
      <c r="AW23" s="7">
        <f t="shared" si="16"/>
        <v>97.029899999999998</v>
      </c>
      <c r="AX23" s="7">
        <f t="shared" si="16"/>
        <v>155.24784</v>
      </c>
      <c r="AY23" s="7">
        <f t="shared" si="16"/>
        <v>77.623919999999998</v>
      </c>
      <c r="AZ23" s="7">
        <f t="shared" si="16"/>
        <v>58.217939999999999</v>
      </c>
      <c r="BA23" s="7">
        <f t="shared" si="16"/>
        <v>0</v>
      </c>
      <c r="BB23" s="7">
        <f t="shared" si="16"/>
        <v>0</v>
      </c>
      <c r="BC23" s="7">
        <f t="shared" si="16"/>
        <v>0</v>
      </c>
      <c r="BD23" s="7">
        <f t="shared" si="16"/>
        <v>0</v>
      </c>
      <c r="BE23" s="7">
        <f t="shared" si="16"/>
        <v>0</v>
      </c>
      <c r="BF23" s="7">
        <f t="shared" si="17"/>
        <v>0</v>
      </c>
      <c r="BG23" s="7">
        <f t="shared" si="17"/>
        <v>0</v>
      </c>
      <c r="BH23" s="7">
        <f t="shared" si="17"/>
        <v>0</v>
      </c>
      <c r="BI23" s="7">
        <f t="shared" si="17"/>
        <v>97.029899999999998</v>
      </c>
      <c r="BJ23" s="7">
        <f t="shared" si="17"/>
        <v>155.24784</v>
      </c>
      <c r="BK23" s="7">
        <f t="shared" si="17"/>
        <v>77.623919999999998</v>
      </c>
      <c r="BL23" s="7">
        <f t="shared" si="17"/>
        <v>58.217939999999999</v>
      </c>
      <c r="BM23" s="7">
        <f t="shared" si="17"/>
        <v>0</v>
      </c>
      <c r="BN23" s="7">
        <f t="shared" si="17"/>
        <v>0</v>
      </c>
      <c r="BO23" s="7">
        <f t="shared" si="17"/>
        <v>0</v>
      </c>
      <c r="BP23" s="7">
        <f t="shared" si="17"/>
        <v>0</v>
      </c>
      <c r="BQ23" s="7">
        <f t="shared" si="17"/>
        <v>0</v>
      </c>
      <c r="BR23" s="7">
        <f t="shared" si="17"/>
        <v>0</v>
      </c>
      <c r="BS23" s="7">
        <f t="shared" si="17"/>
        <v>0</v>
      </c>
    </row>
    <row r="24" spans="1:71" x14ac:dyDescent="0.25">
      <c r="A24" s="3">
        <v>2</v>
      </c>
      <c r="K24" s="7"/>
      <c r="L24" s="7">
        <f>K25*(1-L$61)</f>
        <v>98.01</v>
      </c>
      <c r="M24" s="7">
        <f>L25*(1-M$61)</f>
        <v>156.816</v>
      </c>
      <c r="N24" s="7">
        <f>M25*(1-N$61)</f>
        <v>78.408000000000001</v>
      </c>
      <c r="O24" s="7">
        <f t="shared" ref="O24:AT24" si="18">N25*(1-N$61)</f>
        <v>58.805999999999997</v>
      </c>
      <c r="P24" s="7">
        <f t="shared" si="18"/>
        <v>0</v>
      </c>
      <c r="Q24" s="7">
        <f t="shared" si="18"/>
        <v>0</v>
      </c>
      <c r="R24" s="7">
        <f t="shared" si="18"/>
        <v>0</v>
      </c>
      <c r="S24" s="7">
        <f t="shared" si="18"/>
        <v>0</v>
      </c>
      <c r="T24" s="7">
        <f t="shared" si="18"/>
        <v>0</v>
      </c>
      <c r="U24" s="7">
        <f t="shared" si="18"/>
        <v>0</v>
      </c>
      <c r="V24" s="7">
        <f t="shared" si="18"/>
        <v>0</v>
      </c>
      <c r="W24" s="7">
        <f t="shared" si="18"/>
        <v>0</v>
      </c>
      <c r="X24" s="7">
        <f t="shared" si="18"/>
        <v>98.01</v>
      </c>
      <c r="Y24" s="7">
        <f t="shared" si="18"/>
        <v>156.816</v>
      </c>
      <c r="Z24" s="7">
        <f t="shared" si="18"/>
        <v>78.408000000000001</v>
      </c>
      <c r="AA24" s="7">
        <f t="shared" si="18"/>
        <v>58.805999999999997</v>
      </c>
      <c r="AB24" s="7">
        <f t="shared" si="18"/>
        <v>0</v>
      </c>
      <c r="AC24" s="7">
        <f t="shared" si="18"/>
        <v>0</v>
      </c>
      <c r="AD24" s="7">
        <f t="shared" si="18"/>
        <v>0</v>
      </c>
      <c r="AE24" s="7">
        <f t="shared" si="18"/>
        <v>0</v>
      </c>
      <c r="AF24" s="7">
        <f t="shared" si="18"/>
        <v>0</v>
      </c>
      <c r="AG24" s="7">
        <f t="shared" si="18"/>
        <v>0</v>
      </c>
      <c r="AH24" s="7">
        <f t="shared" si="18"/>
        <v>0</v>
      </c>
      <c r="AI24" s="7">
        <f t="shared" si="18"/>
        <v>0</v>
      </c>
      <c r="AJ24" s="7">
        <f t="shared" si="18"/>
        <v>98.01</v>
      </c>
      <c r="AK24" s="7">
        <f t="shared" si="18"/>
        <v>156.816</v>
      </c>
      <c r="AL24" s="7">
        <f t="shared" si="18"/>
        <v>78.408000000000001</v>
      </c>
      <c r="AM24" s="7">
        <f t="shared" si="18"/>
        <v>58.805999999999997</v>
      </c>
      <c r="AN24" s="7">
        <f t="shared" si="18"/>
        <v>0</v>
      </c>
      <c r="AO24" s="7">
        <f t="shared" si="18"/>
        <v>0</v>
      </c>
      <c r="AP24" s="7">
        <f t="shared" si="18"/>
        <v>0</v>
      </c>
      <c r="AQ24" s="7">
        <f t="shared" si="18"/>
        <v>0</v>
      </c>
      <c r="AR24" s="7">
        <f t="shared" si="18"/>
        <v>0</v>
      </c>
      <c r="AS24" s="7">
        <f t="shared" si="18"/>
        <v>0</v>
      </c>
      <c r="AT24" s="7">
        <f t="shared" si="18"/>
        <v>0</v>
      </c>
      <c r="AU24" s="7">
        <f t="shared" ref="AU24:BS24" si="19">AT25*(1-AT$61)</f>
        <v>0</v>
      </c>
      <c r="AV24" s="7">
        <f t="shared" si="19"/>
        <v>98.01</v>
      </c>
      <c r="AW24" s="7">
        <f t="shared" si="19"/>
        <v>156.816</v>
      </c>
      <c r="AX24" s="7">
        <f t="shared" si="19"/>
        <v>78.408000000000001</v>
      </c>
      <c r="AY24" s="7">
        <f t="shared" si="19"/>
        <v>58.805999999999997</v>
      </c>
      <c r="AZ24" s="7">
        <f t="shared" si="19"/>
        <v>0</v>
      </c>
      <c r="BA24" s="7">
        <f t="shared" si="19"/>
        <v>0</v>
      </c>
      <c r="BB24" s="7">
        <f t="shared" si="19"/>
        <v>0</v>
      </c>
      <c r="BC24" s="7">
        <f t="shared" si="19"/>
        <v>0</v>
      </c>
      <c r="BD24" s="7">
        <f t="shared" si="19"/>
        <v>0</v>
      </c>
      <c r="BE24" s="7">
        <f t="shared" si="19"/>
        <v>0</v>
      </c>
      <c r="BF24" s="7">
        <f t="shared" si="19"/>
        <v>0</v>
      </c>
      <c r="BG24" s="7">
        <f t="shared" si="19"/>
        <v>0</v>
      </c>
      <c r="BH24" s="7">
        <f t="shared" si="19"/>
        <v>98.01</v>
      </c>
      <c r="BI24" s="7">
        <f t="shared" si="19"/>
        <v>156.816</v>
      </c>
      <c r="BJ24" s="7">
        <f t="shared" si="19"/>
        <v>78.408000000000001</v>
      </c>
      <c r="BK24" s="7">
        <f t="shared" si="19"/>
        <v>58.805999999999997</v>
      </c>
      <c r="BL24" s="7">
        <f t="shared" si="19"/>
        <v>0</v>
      </c>
      <c r="BM24" s="7">
        <f t="shared" si="19"/>
        <v>0</v>
      </c>
      <c r="BN24" s="7">
        <f t="shared" si="19"/>
        <v>0</v>
      </c>
      <c r="BO24" s="7">
        <f t="shared" si="19"/>
        <v>0</v>
      </c>
      <c r="BP24" s="7">
        <f t="shared" si="19"/>
        <v>0</v>
      </c>
      <c r="BQ24" s="7">
        <f t="shared" si="19"/>
        <v>0</v>
      </c>
      <c r="BR24" s="7">
        <f t="shared" si="19"/>
        <v>0</v>
      </c>
      <c r="BS24" s="7">
        <f t="shared" si="19"/>
        <v>0</v>
      </c>
    </row>
    <row r="25" spans="1:71" x14ac:dyDescent="0.25">
      <c r="A25" s="3">
        <v>1</v>
      </c>
      <c r="K25" s="7">
        <f>((B$26*K$59)/2)*(1-K$61)</f>
        <v>99</v>
      </c>
      <c r="L25" s="7">
        <f>((C$26*L$59)/2)*(1-L$61)</f>
        <v>158.4</v>
      </c>
      <c r="M25" s="7">
        <f t="shared" ref="M25:BS25" si="20">((D$26*M$59)/2)*(1-M$61)</f>
        <v>79.2</v>
      </c>
      <c r="N25" s="7">
        <f t="shared" si="20"/>
        <v>59.4</v>
      </c>
      <c r="O25" s="7">
        <f t="shared" si="20"/>
        <v>0</v>
      </c>
      <c r="P25" s="7">
        <f t="shared" si="20"/>
        <v>0</v>
      </c>
      <c r="Q25" s="7">
        <f t="shared" si="20"/>
        <v>0</v>
      </c>
      <c r="R25" s="7">
        <f t="shared" si="20"/>
        <v>0</v>
      </c>
      <c r="S25" s="7">
        <f t="shared" si="20"/>
        <v>0</v>
      </c>
      <c r="T25" s="7">
        <f t="shared" si="20"/>
        <v>0</v>
      </c>
      <c r="U25" s="7">
        <f t="shared" si="20"/>
        <v>0</v>
      </c>
      <c r="V25" s="7">
        <f t="shared" si="20"/>
        <v>0</v>
      </c>
      <c r="W25" s="7">
        <f t="shared" si="20"/>
        <v>99</v>
      </c>
      <c r="X25" s="7">
        <f t="shared" si="20"/>
        <v>158.4</v>
      </c>
      <c r="Y25" s="7">
        <f t="shared" si="20"/>
        <v>79.2</v>
      </c>
      <c r="Z25" s="7">
        <f t="shared" si="20"/>
        <v>59.4</v>
      </c>
      <c r="AA25" s="7">
        <f t="shared" si="20"/>
        <v>0</v>
      </c>
      <c r="AB25" s="7">
        <f t="shared" si="20"/>
        <v>0</v>
      </c>
      <c r="AC25" s="7">
        <f t="shared" si="20"/>
        <v>0</v>
      </c>
      <c r="AD25" s="7">
        <f t="shared" si="20"/>
        <v>0</v>
      </c>
      <c r="AE25" s="7">
        <f t="shared" si="20"/>
        <v>0</v>
      </c>
      <c r="AF25" s="7">
        <f t="shared" si="20"/>
        <v>0</v>
      </c>
      <c r="AG25" s="7">
        <f t="shared" si="20"/>
        <v>0</v>
      </c>
      <c r="AH25" s="7">
        <f t="shared" si="20"/>
        <v>0</v>
      </c>
      <c r="AI25" s="7">
        <f t="shared" si="20"/>
        <v>99</v>
      </c>
      <c r="AJ25" s="7">
        <f t="shared" si="20"/>
        <v>158.4</v>
      </c>
      <c r="AK25" s="7">
        <f t="shared" si="20"/>
        <v>79.2</v>
      </c>
      <c r="AL25" s="7">
        <f t="shared" si="20"/>
        <v>59.4</v>
      </c>
      <c r="AM25" s="7">
        <f t="shared" si="20"/>
        <v>0</v>
      </c>
      <c r="AN25" s="7">
        <f t="shared" si="20"/>
        <v>0</v>
      </c>
      <c r="AO25" s="7">
        <f t="shared" si="20"/>
        <v>0</v>
      </c>
      <c r="AP25" s="7">
        <f t="shared" si="20"/>
        <v>0</v>
      </c>
      <c r="AQ25" s="7">
        <f t="shared" si="20"/>
        <v>0</v>
      </c>
      <c r="AR25" s="7">
        <f t="shared" si="20"/>
        <v>0</v>
      </c>
      <c r="AS25" s="7">
        <f t="shared" si="20"/>
        <v>0</v>
      </c>
      <c r="AT25" s="7">
        <f t="shared" si="20"/>
        <v>0</v>
      </c>
      <c r="AU25" s="7">
        <f t="shared" si="20"/>
        <v>99</v>
      </c>
      <c r="AV25" s="7">
        <f t="shared" si="20"/>
        <v>158.4</v>
      </c>
      <c r="AW25" s="7">
        <f t="shared" si="20"/>
        <v>79.2</v>
      </c>
      <c r="AX25" s="7">
        <f t="shared" si="20"/>
        <v>59.4</v>
      </c>
      <c r="AY25" s="7">
        <f t="shared" si="20"/>
        <v>0</v>
      </c>
      <c r="AZ25" s="7">
        <f t="shared" si="20"/>
        <v>0</v>
      </c>
      <c r="BA25" s="7">
        <f t="shared" si="20"/>
        <v>0</v>
      </c>
      <c r="BB25" s="7">
        <f t="shared" si="20"/>
        <v>0</v>
      </c>
      <c r="BC25" s="7">
        <f t="shared" si="20"/>
        <v>0</v>
      </c>
      <c r="BD25" s="7">
        <f t="shared" si="20"/>
        <v>0</v>
      </c>
      <c r="BE25" s="7">
        <f t="shared" si="20"/>
        <v>0</v>
      </c>
      <c r="BF25" s="7">
        <f t="shared" si="20"/>
        <v>0</v>
      </c>
      <c r="BG25" s="7">
        <f t="shared" si="20"/>
        <v>99</v>
      </c>
      <c r="BH25" s="7">
        <f t="shared" si="20"/>
        <v>158.4</v>
      </c>
      <c r="BI25" s="7">
        <f t="shared" si="20"/>
        <v>79.2</v>
      </c>
      <c r="BJ25" s="7">
        <f t="shared" si="20"/>
        <v>59.4</v>
      </c>
      <c r="BK25" s="7">
        <f t="shared" si="20"/>
        <v>0</v>
      </c>
      <c r="BL25" s="7">
        <f t="shared" si="20"/>
        <v>0</v>
      </c>
      <c r="BM25" s="7">
        <f t="shared" si="20"/>
        <v>0</v>
      </c>
      <c r="BN25" s="7">
        <f t="shared" si="20"/>
        <v>0</v>
      </c>
      <c r="BO25" s="7">
        <f t="shared" si="20"/>
        <v>0</v>
      </c>
      <c r="BP25" s="7">
        <f t="shared" si="20"/>
        <v>0</v>
      </c>
      <c r="BQ25" s="7">
        <f t="shared" si="20"/>
        <v>0</v>
      </c>
      <c r="BR25" s="7">
        <f t="shared" si="20"/>
        <v>0</v>
      </c>
      <c r="BS25" s="7">
        <f t="shared" si="20"/>
        <v>0</v>
      </c>
    </row>
    <row r="26" spans="1:71" x14ac:dyDescent="0.25">
      <c r="A26" s="17" t="s">
        <v>0</v>
      </c>
      <c r="B26" s="13">
        <v>1000</v>
      </c>
      <c r="C26" s="13">
        <v>1000</v>
      </c>
      <c r="D26" s="13">
        <v>1000</v>
      </c>
      <c r="E26" s="13">
        <v>1000</v>
      </c>
      <c r="F26" s="13">
        <v>1000</v>
      </c>
      <c r="G26" s="13">
        <v>1000</v>
      </c>
      <c r="H26" s="13">
        <v>1000</v>
      </c>
      <c r="I26" s="13">
        <v>1000</v>
      </c>
      <c r="J26" s="13">
        <v>800</v>
      </c>
      <c r="K26" s="14">
        <v>800</v>
      </c>
      <c r="L26" s="14">
        <v>800</v>
      </c>
      <c r="M26" s="14">
        <v>800</v>
      </c>
      <c r="N26" s="14">
        <v>1000</v>
      </c>
      <c r="O26" s="14">
        <v>1000</v>
      </c>
      <c r="P26" s="14">
        <v>1000</v>
      </c>
      <c r="Q26" s="14">
        <v>1000</v>
      </c>
      <c r="R26" s="14">
        <v>1000</v>
      </c>
      <c r="S26" s="14">
        <v>1000</v>
      </c>
      <c r="T26" s="14">
        <f t="shared" ref="T26:AD26" si="21">S26-(T63*1000)+T64</f>
        <v>800</v>
      </c>
      <c r="U26" s="14">
        <f t="shared" si="21"/>
        <v>800</v>
      </c>
      <c r="V26" s="14">
        <f t="shared" si="21"/>
        <v>800</v>
      </c>
      <c r="W26" s="14">
        <f t="shared" si="21"/>
        <v>800</v>
      </c>
      <c r="X26" s="14">
        <f t="shared" si="21"/>
        <v>800</v>
      </c>
      <c r="Y26" s="14">
        <f t="shared" si="21"/>
        <v>800</v>
      </c>
      <c r="Z26" s="14">
        <f t="shared" si="21"/>
        <v>1000</v>
      </c>
      <c r="AA26" s="14">
        <f t="shared" si="21"/>
        <v>1000</v>
      </c>
      <c r="AB26" s="14">
        <f t="shared" si="21"/>
        <v>1000</v>
      </c>
      <c r="AC26" s="14">
        <f t="shared" si="21"/>
        <v>1000</v>
      </c>
      <c r="AD26" s="14">
        <f t="shared" si="21"/>
        <v>1000</v>
      </c>
      <c r="AE26" s="14">
        <f t="shared" ref="AE26:BS26" si="22">AD26-(AE63*1000)+AE64</f>
        <v>1000</v>
      </c>
      <c r="AF26" s="14">
        <f t="shared" si="22"/>
        <v>800</v>
      </c>
      <c r="AG26" s="14">
        <f t="shared" si="22"/>
        <v>800</v>
      </c>
      <c r="AH26" s="14">
        <f t="shared" si="22"/>
        <v>800</v>
      </c>
      <c r="AI26" s="14">
        <f t="shared" si="22"/>
        <v>800</v>
      </c>
      <c r="AJ26" s="14">
        <f t="shared" si="22"/>
        <v>800</v>
      </c>
      <c r="AK26" s="14">
        <f t="shared" si="22"/>
        <v>800</v>
      </c>
      <c r="AL26" s="14">
        <f>AK26-(AL63*1000)+AL64</f>
        <v>1000</v>
      </c>
      <c r="AM26" s="14">
        <f t="shared" si="22"/>
        <v>1000</v>
      </c>
      <c r="AN26" s="14">
        <f t="shared" si="22"/>
        <v>1000</v>
      </c>
      <c r="AO26" s="14">
        <f t="shared" si="22"/>
        <v>1000</v>
      </c>
      <c r="AP26" s="14">
        <f t="shared" si="22"/>
        <v>1000</v>
      </c>
      <c r="AQ26" s="14">
        <f t="shared" si="22"/>
        <v>1000</v>
      </c>
      <c r="AR26" s="14">
        <f t="shared" si="22"/>
        <v>800</v>
      </c>
      <c r="AS26" s="14">
        <f t="shared" si="22"/>
        <v>800</v>
      </c>
      <c r="AT26" s="14">
        <f t="shared" si="22"/>
        <v>800</v>
      </c>
      <c r="AU26" s="14">
        <f t="shared" si="22"/>
        <v>800</v>
      </c>
      <c r="AV26" s="14">
        <f t="shared" si="22"/>
        <v>800</v>
      </c>
      <c r="AW26" s="14">
        <f t="shared" si="22"/>
        <v>800</v>
      </c>
      <c r="AX26" s="14">
        <f t="shared" si="22"/>
        <v>1000</v>
      </c>
      <c r="AY26" s="14">
        <f t="shared" si="22"/>
        <v>1000</v>
      </c>
      <c r="AZ26" s="14">
        <f t="shared" si="22"/>
        <v>1000</v>
      </c>
      <c r="BA26" s="14">
        <f t="shared" si="22"/>
        <v>1000</v>
      </c>
      <c r="BB26" s="14">
        <f t="shared" si="22"/>
        <v>1000</v>
      </c>
      <c r="BC26" s="14">
        <f t="shared" si="22"/>
        <v>1000</v>
      </c>
      <c r="BD26" s="14">
        <f t="shared" si="22"/>
        <v>800</v>
      </c>
      <c r="BE26" s="14">
        <f t="shared" si="22"/>
        <v>800</v>
      </c>
      <c r="BF26" s="14">
        <f t="shared" si="22"/>
        <v>800</v>
      </c>
      <c r="BG26" s="14">
        <f t="shared" si="22"/>
        <v>800</v>
      </c>
      <c r="BH26" s="14">
        <f t="shared" si="22"/>
        <v>800</v>
      </c>
      <c r="BI26" s="14">
        <f t="shared" si="22"/>
        <v>800</v>
      </c>
      <c r="BJ26" s="14">
        <f t="shared" si="22"/>
        <v>1000</v>
      </c>
      <c r="BK26" s="14">
        <f t="shared" si="22"/>
        <v>1000</v>
      </c>
      <c r="BL26" s="14">
        <f t="shared" si="22"/>
        <v>1000</v>
      </c>
      <c r="BM26" s="14">
        <f t="shared" si="22"/>
        <v>1000</v>
      </c>
      <c r="BN26" s="14">
        <f t="shared" si="22"/>
        <v>1000</v>
      </c>
      <c r="BO26" s="14">
        <f t="shared" si="22"/>
        <v>1000</v>
      </c>
      <c r="BP26" s="14">
        <f t="shared" si="22"/>
        <v>800</v>
      </c>
      <c r="BQ26" s="14">
        <f t="shared" si="22"/>
        <v>800</v>
      </c>
      <c r="BR26" s="14">
        <f t="shared" si="22"/>
        <v>800</v>
      </c>
      <c r="BS26" s="14">
        <f t="shared" si="22"/>
        <v>800</v>
      </c>
    </row>
    <row r="27" spans="1:71" x14ac:dyDescent="0.25">
      <c r="A27" s="3">
        <v>1</v>
      </c>
      <c r="K27" s="7">
        <f t="shared" ref="K27:AH27" si="23">((B$26*K$59)/2)*(1-K$61)</f>
        <v>99</v>
      </c>
      <c r="L27" s="7">
        <f t="shared" si="23"/>
        <v>158.4</v>
      </c>
      <c r="M27" s="7">
        <f t="shared" si="23"/>
        <v>79.2</v>
      </c>
      <c r="N27" s="7">
        <f t="shared" si="23"/>
        <v>59.4</v>
      </c>
      <c r="O27" s="7">
        <f t="shared" si="23"/>
        <v>0</v>
      </c>
      <c r="P27" s="7">
        <f t="shared" si="23"/>
        <v>0</v>
      </c>
      <c r="Q27" s="7">
        <f t="shared" si="23"/>
        <v>0</v>
      </c>
      <c r="R27" s="7">
        <f t="shared" si="23"/>
        <v>0</v>
      </c>
      <c r="S27" s="7">
        <f t="shared" si="23"/>
        <v>0</v>
      </c>
      <c r="T27" s="7">
        <f t="shared" si="23"/>
        <v>0</v>
      </c>
      <c r="U27" s="7">
        <f t="shared" si="23"/>
        <v>0</v>
      </c>
      <c r="V27" s="7">
        <f t="shared" si="23"/>
        <v>0</v>
      </c>
      <c r="W27" s="7">
        <f t="shared" si="23"/>
        <v>99</v>
      </c>
      <c r="X27" s="7">
        <f t="shared" si="23"/>
        <v>158.4</v>
      </c>
      <c r="Y27" s="7">
        <f t="shared" si="23"/>
        <v>79.2</v>
      </c>
      <c r="Z27" s="7">
        <f t="shared" si="23"/>
        <v>59.4</v>
      </c>
      <c r="AA27" s="7">
        <f t="shared" si="23"/>
        <v>0</v>
      </c>
      <c r="AB27" s="7">
        <f t="shared" si="23"/>
        <v>0</v>
      </c>
      <c r="AC27" s="7">
        <f t="shared" si="23"/>
        <v>0</v>
      </c>
      <c r="AD27" s="7">
        <f t="shared" si="23"/>
        <v>0</v>
      </c>
      <c r="AE27" s="7">
        <f t="shared" si="23"/>
        <v>0</v>
      </c>
      <c r="AF27" s="7">
        <f t="shared" si="23"/>
        <v>0</v>
      </c>
      <c r="AG27" s="7">
        <f t="shared" si="23"/>
        <v>0</v>
      </c>
      <c r="AH27" s="7">
        <f t="shared" si="23"/>
        <v>0</v>
      </c>
      <c r="AI27" s="7">
        <f>((Z$26*AI$59)/2)*(1-AI$61)</f>
        <v>99</v>
      </c>
      <c r="AJ27" s="7">
        <f t="shared" ref="AJ27:BS27" si="24">((AA$26*AJ$59)/2)*(1-AJ$61)</f>
        <v>158.4</v>
      </c>
      <c r="AK27" s="7">
        <f t="shared" si="24"/>
        <v>79.2</v>
      </c>
      <c r="AL27" s="7">
        <f t="shared" si="24"/>
        <v>59.4</v>
      </c>
      <c r="AM27" s="7">
        <f t="shared" si="24"/>
        <v>0</v>
      </c>
      <c r="AN27" s="7">
        <f t="shared" si="24"/>
        <v>0</v>
      </c>
      <c r="AO27" s="7">
        <f t="shared" si="24"/>
        <v>0</v>
      </c>
      <c r="AP27" s="7">
        <f t="shared" si="24"/>
        <v>0</v>
      </c>
      <c r="AQ27" s="7">
        <f t="shared" si="24"/>
        <v>0</v>
      </c>
      <c r="AR27" s="7">
        <f t="shared" si="24"/>
        <v>0</v>
      </c>
      <c r="AS27" s="7">
        <f t="shared" si="24"/>
        <v>0</v>
      </c>
      <c r="AT27" s="7">
        <f t="shared" si="24"/>
        <v>0</v>
      </c>
      <c r="AU27" s="7">
        <f t="shared" si="24"/>
        <v>99</v>
      </c>
      <c r="AV27" s="7">
        <f t="shared" si="24"/>
        <v>158.4</v>
      </c>
      <c r="AW27" s="7">
        <f t="shared" si="24"/>
        <v>79.2</v>
      </c>
      <c r="AX27" s="7">
        <f t="shared" si="24"/>
        <v>59.4</v>
      </c>
      <c r="AY27" s="7">
        <f t="shared" si="24"/>
        <v>0</v>
      </c>
      <c r="AZ27" s="7">
        <f t="shared" si="24"/>
        <v>0</v>
      </c>
      <c r="BA27" s="7">
        <f t="shared" si="24"/>
        <v>0</v>
      </c>
      <c r="BB27" s="7">
        <f t="shared" si="24"/>
        <v>0</v>
      </c>
      <c r="BC27" s="7">
        <f t="shared" si="24"/>
        <v>0</v>
      </c>
      <c r="BD27" s="7">
        <f t="shared" si="24"/>
        <v>0</v>
      </c>
      <c r="BE27" s="7">
        <f t="shared" si="24"/>
        <v>0</v>
      </c>
      <c r="BF27" s="7">
        <f t="shared" si="24"/>
        <v>0</v>
      </c>
      <c r="BG27" s="7">
        <f t="shared" si="24"/>
        <v>99</v>
      </c>
      <c r="BH27" s="7">
        <f t="shared" si="24"/>
        <v>158.4</v>
      </c>
      <c r="BI27" s="7">
        <f t="shared" si="24"/>
        <v>79.2</v>
      </c>
      <c r="BJ27" s="7">
        <f t="shared" si="24"/>
        <v>59.4</v>
      </c>
      <c r="BK27" s="7">
        <f t="shared" si="24"/>
        <v>0</v>
      </c>
      <c r="BL27" s="7">
        <f t="shared" si="24"/>
        <v>0</v>
      </c>
      <c r="BM27" s="7">
        <f t="shared" si="24"/>
        <v>0</v>
      </c>
      <c r="BN27" s="7">
        <f t="shared" si="24"/>
        <v>0</v>
      </c>
      <c r="BO27" s="7">
        <f t="shared" si="24"/>
        <v>0</v>
      </c>
      <c r="BP27" s="7">
        <f t="shared" si="24"/>
        <v>0</v>
      </c>
      <c r="BQ27" s="7">
        <f t="shared" si="24"/>
        <v>0</v>
      </c>
      <c r="BR27" s="7">
        <f t="shared" si="24"/>
        <v>0</v>
      </c>
      <c r="BS27" s="7">
        <f t="shared" si="24"/>
        <v>0</v>
      </c>
    </row>
    <row r="28" spans="1:71" x14ac:dyDescent="0.25">
      <c r="A28" s="3">
        <v>2</v>
      </c>
      <c r="K28" s="7"/>
      <c r="L28" s="7">
        <f t="shared" ref="L28:AQ28" si="25">K27*(1-L$61)</f>
        <v>98.01</v>
      </c>
      <c r="M28" s="7">
        <f t="shared" si="25"/>
        <v>156.816</v>
      </c>
      <c r="N28" s="7">
        <f t="shared" si="25"/>
        <v>78.408000000000001</v>
      </c>
      <c r="O28" s="7">
        <f t="shared" si="25"/>
        <v>58.805999999999997</v>
      </c>
      <c r="P28" s="7">
        <f t="shared" si="25"/>
        <v>0</v>
      </c>
      <c r="Q28" s="7">
        <f t="shared" si="25"/>
        <v>0</v>
      </c>
      <c r="R28" s="7">
        <f t="shared" si="25"/>
        <v>0</v>
      </c>
      <c r="S28" s="7">
        <f t="shared" si="25"/>
        <v>0</v>
      </c>
      <c r="T28" s="7">
        <f t="shared" si="25"/>
        <v>0</v>
      </c>
      <c r="U28" s="7">
        <f t="shared" si="25"/>
        <v>0</v>
      </c>
      <c r="V28" s="7">
        <f t="shared" si="25"/>
        <v>0</v>
      </c>
      <c r="W28" s="7">
        <f t="shared" si="25"/>
        <v>0</v>
      </c>
      <c r="X28" s="7">
        <f t="shared" si="25"/>
        <v>98.01</v>
      </c>
      <c r="Y28" s="7">
        <f t="shared" si="25"/>
        <v>156.816</v>
      </c>
      <c r="Z28" s="7">
        <f t="shared" si="25"/>
        <v>78.408000000000001</v>
      </c>
      <c r="AA28" s="7">
        <f t="shared" si="25"/>
        <v>58.805999999999997</v>
      </c>
      <c r="AB28" s="7">
        <f t="shared" si="25"/>
        <v>0</v>
      </c>
      <c r="AC28" s="7">
        <f t="shared" si="25"/>
        <v>0</v>
      </c>
      <c r="AD28" s="7">
        <f t="shared" si="25"/>
        <v>0</v>
      </c>
      <c r="AE28" s="7">
        <f t="shared" si="25"/>
        <v>0</v>
      </c>
      <c r="AF28" s="7">
        <f t="shared" si="25"/>
        <v>0</v>
      </c>
      <c r="AG28" s="7">
        <f t="shared" si="25"/>
        <v>0</v>
      </c>
      <c r="AH28" s="7">
        <f t="shared" si="25"/>
        <v>0</v>
      </c>
      <c r="AI28" s="7">
        <f t="shared" si="25"/>
        <v>0</v>
      </c>
      <c r="AJ28" s="7">
        <f t="shared" si="25"/>
        <v>98.01</v>
      </c>
      <c r="AK28" s="7">
        <f t="shared" si="25"/>
        <v>156.816</v>
      </c>
      <c r="AL28" s="7">
        <f t="shared" si="25"/>
        <v>78.408000000000001</v>
      </c>
      <c r="AM28" s="7">
        <f t="shared" si="25"/>
        <v>58.805999999999997</v>
      </c>
      <c r="AN28" s="7">
        <f t="shared" si="25"/>
        <v>0</v>
      </c>
      <c r="AO28" s="7">
        <f t="shared" si="25"/>
        <v>0</v>
      </c>
      <c r="AP28" s="7">
        <f t="shared" si="25"/>
        <v>0</v>
      </c>
      <c r="AQ28" s="7">
        <f t="shared" si="25"/>
        <v>0</v>
      </c>
      <c r="AR28" s="7">
        <f t="shared" ref="AR28:BS28" si="26">AQ27*(1-AR$61)</f>
        <v>0</v>
      </c>
      <c r="AS28" s="7">
        <f t="shared" si="26"/>
        <v>0</v>
      </c>
      <c r="AT28" s="7">
        <f t="shared" si="26"/>
        <v>0</v>
      </c>
      <c r="AU28" s="7">
        <f t="shared" si="26"/>
        <v>0</v>
      </c>
      <c r="AV28" s="7">
        <f t="shared" si="26"/>
        <v>98.01</v>
      </c>
      <c r="AW28" s="7">
        <f t="shared" si="26"/>
        <v>156.816</v>
      </c>
      <c r="AX28" s="7">
        <f t="shared" si="26"/>
        <v>78.408000000000001</v>
      </c>
      <c r="AY28" s="7">
        <f t="shared" si="26"/>
        <v>58.805999999999997</v>
      </c>
      <c r="AZ28" s="7">
        <f t="shared" si="26"/>
        <v>0</v>
      </c>
      <c r="BA28" s="7">
        <f t="shared" si="26"/>
        <v>0</v>
      </c>
      <c r="BB28" s="7">
        <f t="shared" si="26"/>
        <v>0</v>
      </c>
      <c r="BC28" s="7">
        <f t="shared" si="26"/>
        <v>0</v>
      </c>
      <c r="BD28" s="7">
        <f t="shared" si="26"/>
        <v>0</v>
      </c>
      <c r="BE28" s="7">
        <f t="shared" si="26"/>
        <v>0</v>
      </c>
      <c r="BF28" s="7">
        <f t="shared" si="26"/>
        <v>0</v>
      </c>
      <c r="BG28" s="7">
        <f t="shared" si="26"/>
        <v>0</v>
      </c>
      <c r="BH28" s="7">
        <f t="shared" si="26"/>
        <v>98.01</v>
      </c>
      <c r="BI28" s="7">
        <f t="shared" si="26"/>
        <v>156.816</v>
      </c>
      <c r="BJ28" s="7">
        <f t="shared" si="26"/>
        <v>78.408000000000001</v>
      </c>
      <c r="BK28" s="7">
        <f t="shared" si="26"/>
        <v>58.805999999999997</v>
      </c>
      <c r="BL28" s="7">
        <f t="shared" si="26"/>
        <v>0</v>
      </c>
      <c r="BM28" s="7">
        <f t="shared" si="26"/>
        <v>0</v>
      </c>
      <c r="BN28" s="7">
        <f t="shared" si="26"/>
        <v>0</v>
      </c>
      <c r="BO28" s="7">
        <f t="shared" si="26"/>
        <v>0</v>
      </c>
      <c r="BP28" s="7">
        <f t="shared" si="26"/>
        <v>0</v>
      </c>
      <c r="BQ28" s="7">
        <f t="shared" si="26"/>
        <v>0</v>
      </c>
      <c r="BR28" s="7">
        <f t="shared" si="26"/>
        <v>0</v>
      </c>
      <c r="BS28" s="7">
        <f t="shared" si="26"/>
        <v>0</v>
      </c>
    </row>
    <row r="29" spans="1:71" x14ac:dyDescent="0.25">
      <c r="A29" s="3">
        <v>3</v>
      </c>
      <c r="K29" s="7"/>
      <c r="L29" s="7"/>
      <c r="M29" s="7">
        <f t="shared" ref="M29:AR29" si="27">L28*(1-M$61)</f>
        <v>97.029899999999998</v>
      </c>
      <c r="N29" s="7">
        <f t="shared" si="27"/>
        <v>155.24784</v>
      </c>
      <c r="O29" s="7">
        <f t="shared" si="27"/>
        <v>77.623919999999998</v>
      </c>
      <c r="P29" s="7">
        <f t="shared" si="27"/>
        <v>58.217939999999999</v>
      </c>
      <c r="Q29" s="7">
        <f t="shared" si="27"/>
        <v>0</v>
      </c>
      <c r="R29" s="7">
        <f t="shared" si="27"/>
        <v>0</v>
      </c>
      <c r="S29" s="7">
        <f t="shared" si="27"/>
        <v>0</v>
      </c>
      <c r="T29" s="7">
        <f t="shared" si="27"/>
        <v>0</v>
      </c>
      <c r="U29" s="7">
        <f t="shared" si="27"/>
        <v>0</v>
      </c>
      <c r="V29" s="7">
        <f t="shared" si="27"/>
        <v>0</v>
      </c>
      <c r="W29" s="7">
        <f t="shared" si="27"/>
        <v>0</v>
      </c>
      <c r="X29" s="7">
        <f t="shared" si="27"/>
        <v>0</v>
      </c>
      <c r="Y29" s="7">
        <f t="shared" si="27"/>
        <v>97.029899999999998</v>
      </c>
      <c r="Z29" s="7">
        <f t="shared" si="27"/>
        <v>155.24784</v>
      </c>
      <c r="AA29" s="7">
        <f t="shared" si="27"/>
        <v>77.623919999999998</v>
      </c>
      <c r="AB29" s="7">
        <f t="shared" si="27"/>
        <v>58.217939999999999</v>
      </c>
      <c r="AC29" s="7">
        <f t="shared" si="27"/>
        <v>0</v>
      </c>
      <c r="AD29" s="7">
        <f t="shared" si="27"/>
        <v>0</v>
      </c>
      <c r="AE29" s="7">
        <f t="shared" si="27"/>
        <v>0</v>
      </c>
      <c r="AF29" s="7">
        <f t="shared" si="27"/>
        <v>0</v>
      </c>
      <c r="AG29" s="7">
        <f t="shared" si="27"/>
        <v>0</v>
      </c>
      <c r="AH29" s="7">
        <f t="shared" si="27"/>
        <v>0</v>
      </c>
      <c r="AI29" s="7">
        <f t="shared" si="27"/>
        <v>0</v>
      </c>
      <c r="AJ29" s="7">
        <f t="shared" si="27"/>
        <v>0</v>
      </c>
      <c r="AK29" s="7">
        <f t="shared" si="27"/>
        <v>97.029899999999998</v>
      </c>
      <c r="AL29" s="7">
        <f t="shared" si="27"/>
        <v>155.24784</v>
      </c>
      <c r="AM29" s="7">
        <f t="shared" si="27"/>
        <v>77.623919999999998</v>
      </c>
      <c r="AN29" s="7">
        <f t="shared" si="27"/>
        <v>58.217939999999999</v>
      </c>
      <c r="AO29" s="7">
        <f t="shared" si="27"/>
        <v>0</v>
      </c>
      <c r="AP29" s="7">
        <f t="shared" si="27"/>
        <v>0</v>
      </c>
      <c r="AQ29" s="7">
        <f t="shared" si="27"/>
        <v>0</v>
      </c>
      <c r="AR29" s="7">
        <f t="shared" si="27"/>
        <v>0</v>
      </c>
      <c r="AS29" s="7">
        <f t="shared" ref="AS29:BS29" si="28">AR28*(1-AS$61)</f>
        <v>0</v>
      </c>
      <c r="AT29" s="7">
        <f t="shared" si="28"/>
        <v>0</v>
      </c>
      <c r="AU29" s="7">
        <f t="shared" si="28"/>
        <v>0</v>
      </c>
      <c r="AV29" s="7">
        <f t="shared" si="28"/>
        <v>0</v>
      </c>
      <c r="AW29" s="7">
        <f t="shared" si="28"/>
        <v>97.029899999999998</v>
      </c>
      <c r="AX29" s="7">
        <f t="shared" si="28"/>
        <v>155.24784</v>
      </c>
      <c r="AY29" s="7">
        <f t="shared" si="28"/>
        <v>77.623919999999998</v>
      </c>
      <c r="AZ29" s="7">
        <f t="shared" si="28"/>
        <v>58.217939999999999</v>
      </c>
      <c r="BA29" s="7">
        <f t="shared" si="28"/>
        <v>0</v>
      </c>
      <c r="BB29" s="7">
        <f t="shared" si="28"/>
        <v>0</v>
      </c>
      <c r="BC29" s="7">
        <f t="shared" si="28"/>
        <v>0</v>
      </c>
      <c r="BD29" s="7">
        <f t="shared" si="28"/>
        <v>0</v>
      </c>
      <c r="BE29" s="7">
        <f t="shared" si="28"/>
        <v>0</v>
      </c>
      <c r="BF29" s="7">
        <f t="shared" si="28"/>
        <v>0</v>
      </c>
      <c r="BG29" s="7">
        <f t="shared" si="28"/>
        <v>0</v>
      </c>
      <c r="BH29" s="7">
        <f t="shared" si="28"/>
        <v>0</v>
      </c>
      <c r="BI29" s="7">
        <f t="shared" si="28"/>
        <v>97.029899999999998</v>
      </c>
      <c r="BJ29" s="7">
        <f t="shared" si="28"/>
        <v>155.24784</v>
      </c>
      <c r="BK29" s="7">
        <f t="shared" si="28"/>
        <v>77.623919999999998</v>
      </c>
      <c r="BL29" s="7">
        <f t="shared" si="28"/>
        <v>58.217939999999999</v>
      </c>
      <c r="BM29" s="7">
        <f t="shared" si="28"/>
        <v>0</v>
      </c>
      <c r="BN29" s="7">
        <f t="shared" si="28"/>
        <v>0</v>
      </c>
      <c r="BO29" s="7">
        <f t="shared" si="28"/>
        <v>0</v>
      </c>
      <c r="BP29" s="7">
        <f t="shared" si="28"/>
        <v>0</v>
      </c>
      <c r="BQ29" s="7">
        <f t="shared" si="28"/>
        <v>0</v>
      </c>
      <c r="BR29" s="7">
        <f t="shared" si="28"/>
        <v>0</v>
      </c>
      <c r="BS29" s="7">
        <f t="shared" si="28"/>
        <v>0</v>
      </c>
    </row>
    <row r="30" spans="1:71" x14ac:dyDescent="0.25">
      <c r="A30" s="3">
        <v>4</v>
      </c>
      <c r="K30" s="7"/>
      <c r="L30" s="7"/>
      <c r="M30" s="7"/>
      <c r="N30" s="7">
        <f t="shared" ref="N30:AS30" si="29">M29*(1-N$61)</f>
        <v>96.059601000000001</v>
      </c>
      <c r="O30" s="7">
        <f t="shared" si="29"/>
        <v>153.69536159999998</v>
      </c>
      <c r="P30" s="7">
        <f t="shared" si="29"/>
        <v>76.847680799999992</v>
      </c>
      <c r="Q30" s="7">
        <f t="shared" si="29"/>
        <v>57.635760599999998</v>
      </c>
      <c r="R30" s="7">
        <f t="shared" si="29"/>
        <v>0</v>
      </c>
      <c r="S30" s="7">
        <f t="shared" si="29"/>
        <v>0</v>
      </c>
      <c r="T30" s="7">
        <f t="shared" si="29"/>
        <v>0</v>
      </c>
      <c r="U30" s="7">
        <f t="shared" si="29"/>
        <v>0</v>
      </c>
      <c r="V30" s="7">
        <f t="shared" si="29"/>
        <v>0</v>
      </c>
      <c r="W30" s="7">
        <f t="shared" si="29"/>
        <v>0</v>
      </c>
      <c r="X30" s="7">
        <f t="shared" si="29"/>
        <v>0</v>
      </c>
      <c r="Y30" s="7">
        <f t="shared" si="29"/>
        <v>0</v>
      </c>
      <c r="Z30" s="7">
        <f t="shared" si="29"/>
        <v>96.059601000000001</v>
      </c>
      <c r="AA30" s="7">
        <f t="shared" si="29"/>
        <v>153.69536159999998</v>
      </c>
      <c r="AB30" s="7">
        <f t="shared" si="29"/>
        <v>76.847680799999992</v>
      </c>
      <c r="AC30" s="7">
        <f t="shared" si="29"/>
        <v>57.635760599999998</v>
      </c>
      <c r="AD30" s="7">
        <f t="shared" si="29"/>
        <v>0</v>
      </c>
      <c r="AE30" s="7">
        <f t="shared" si="29"/>
        <v>0</v>
      </c>
      <c r="AF30" s="7">
        <f t="shared" si="29"/>
        <v>0</v>
      </c>
      <c r="AG30" s="7">
        <f t="shared" si="29"/>
        <v>0</v>
      </c>
      <c r="AH30" s="7">
        <f t="shared" si="29"/>
        <v>0</v>
      </c>
      <c r="AI30" s="7">
        <f t="shared" si="29"/>
        <v>0</v>
      </c>
      <c r="AJ30" s="7">
        <f t="shared" si="29"/>
        <v>0</v>
      </c>
      <c r="AK30" s="7">
        <f t="shared" si="29"/>
        <v>0</v>
      </c>
      <c r="AL30" s="7">
        <f t="shared" si="29"/>
        <v>96.059601000000001</v>
      </c>
      <c r="AM30" s="7">
        <f t="shared" si="29"/>
        <v>153.69536159999998</v>
      </c>
      <c r="AN30" s="7">
        <f t="shared" si="29"/>
        <v>76.847680799999992</v>
      </c>
      <c r="AO30" s="7">
        <f t="shared" si="29"/>
        <v>57.635760599999998</v>
      </c>
      <c r="AP30" s="7">
        <f t="shared" si="29"/>
        <v>0</v>
      </c>
      <c r="AQ30" s="7">
        <f t="shared" si="29"/>
        <v>0</v>
      </c>
      <c r="AR30" s="7">
        <f t="shared" si="29"/>
        <v>0</v>
      </c>
      <c r="AS30" s="7">
        <f t="shared" si="29"/>
        <v>0</v>
      </c>
      <c r="AT30" s="7">
        <f t="shared" ref="AT30:BS30" si="30">AS29*(1-AT$61)</f>
        <v>0</v>
      </c>
      <c r="AU30" s="7">
        <f t="shared" si="30"/>
        <v>0</v>
      </c>
      <c r="AV30" s="7">
        <f t="shared" si="30"/>
        <v>0</v>
      </c>
      <c r="AW30" s="7">
        <f t="shared" si="30"/>
        <v>0</v>
      </c>
      <c r="AX30" s="7">
        <f t="shared" si="30"/>
        <v>96.059601000000001</v>
      </c>
      <c r="AY30" s="7">
        <f t="shared" si="30"/>
        <v>153.69536159999998</v>
      </c>
      <c r="AZ30" s="7">
        <f t="shared" si="30"/>
        <v>76.847680799999992</v>
      </c>
      <c r="BA30" s="7">
        <f t="shared" si="30"/>
        <v>57.635760599999998</v>
      </c>
      <c r="BB30" s="7">
        <f t="shared" si="30"/>
        <v>0</v>
      </c>
      <c r="BC30" s="7">
        <f t="shared" si="30"/>
        <v>0</v>
      </c>
      <c r="BD30" s="7">
        <f t="shared" si="30"/>
        <v>0</v>
      </c>
      <c r="BE30" s="7">
        <f t="shared" si="30"/>
        <v>0</v>
      </c>
      <c r="BF30" s="7">
        <f t="shared" si="30"/>
        <v>0</v>
      </c>
      <c r="BG30" s="7">
        <f t="shared" si="30"/>
        <v>0</v>
      </c>
      <c r="BH30" s="7">
        <f t="shared" si="30"/>
        <v>0</v>
      </c>
      <c r="BI30" s="7">
        <f t="shared" si="30"/>
        <v>0</v>
      </c>
      <c r="BJ30" s="7">
        <f t="shared" si="30"/>
        <v>96.059601000000001</v>
      </c>
      <c r="BK30" s="7">
        <f t="shared" si="30"/>
        <v>153.69536159999998</v>
      </c>
      <c r="BL30" s="7">
        <f t="shared" si="30"/>
        <v>76.847680799999992</v>
      </c>
      <c r="BM30" s="7">
        <f t="shared" si="30"/>
        <v>57.635760599999998</v>
      </c>
      <c r="BN30" s="7">
        <f t="shared" si="30"/>
        <v>0</v>
      </c>
      <c r="BO30" s="7">
        <f t="shared" si="30"/>
        <v>0</v>
      </c>
      <c r="BP30" s="7">
        <f t="shared" si="30"/>
        <v>0</v>
      </c>
      <c r="BQ30" s="7">
        <f t="shared" si="30"/>
        <v>0</v>
      </c>
      <c r="BR30" s="7">
        <f t="shared" si="30"/>
        <v>0</v>
      </c>
      <c r="BS30" s="7">
        <f t="shared" si="30"/>
        <v>0</v>
      </c>
    </row>
    <row r="31" spans="1:71" x14ac:dyDescent="0.25">
      <c r="A31" s="3">
        <v>5</v>
      </c>
      <c r="K31" s="8">
        <f>(1-(K$61/2))</f>
        <v>0.995</v>
      </c>
      <c r="L31" s="7"/>
      <c r="M31" s="7"/>
      <c r="N31" s="7"/>
      <c r="O31" s="7">
        <f t="shared" ref="O31:AT31" si="31">N30*(1-O$61)</f>
        <v>95.099004989999997</v>
      </c>
      <c r="P31" s="7">
        <f t="shared" si="31"/>
        <v>152.15840798399998</v>
      </c>
      <c r="Q31" s="7">
        <f t="shared" si="31"/>
        <v>76.079203991999989</v>
      </c>
      <c r="R31" s="7">
        <f t="shared" si="31"/>
        <v>57.059402993999996</v>
      </c>
      <c r="S31" s="7">
        <f t="shared" si="31"/>
        <v>0</v>
      </c>
      <c r="T31" s="7">
        <f t="shared" si="31"/>
        <v>0</v>
      </c>
      <c r="U31" s="7">
        <f t="shared" si="31"/>
        <v>0</v>
      </c>
      <c r="V31" s="7">
        <f t="shared" si="31"/>
        <v>0</v>
      </c>
      <c r="W31" s="7">
        <f t="shared" si="31"/>
        <v>0</v>
      </c>
      <c r="X31" s="7">
        <f t="shared" si="31"/>
        <v>0</v>
      </c>
      <c r="Y31" s="7">
        <f t="shared" si="31"/>
        <v>0</v>
      </c>
      <c r="Z31" s="7">
        <f t="shared" si="31"/>
        <v>0</v>
      </c>
      <c r="AA31" s="7">
        <f t="shared" si="31"/>
        <v>95.099004989999997</v>
      </c>
      <c r="AB31" s="7">
        <f t="shared" si="31"/>
        <v>152.15840798399998</v>
      </c>
      <c r="AC31" s="7">
        <f t="shared" si="31"/>
        <v>76.079203991999989</v>
      </c>
      <c r="AD31" s="7">
        <f t="shared" si="31"/>
        <v>57.059402993999996</v>
      </c>
      <c r="AE31" s="7">
        <f t="shared" si="31"/>
        <v>0</v>
      </c>
      <c r="AF31" s="7">
        <f t="shared" si="31"/>
        <v>0</v>
      </c>
      <c r="AG31" s="7">
        <f t="shared" si="31"/>
        <v>0</v>
      </c>
      <c r="AH31" s="7">
        <f t="shared" si="31"/>
        <v>0</v>
      </c>
      <c r="AI31" s="7">
        <f t="shared" si="31"/>
        <v>0</v>
      </c>
      <c r="AJ31" s="7">
        <f t="shared" si="31"/>
        <v>0</v>
      </c>
      <c r="AK31" s="7">
        <f t="shared" si="31"/>
        <v>0</v>
      </c>
      <c r="AL31" s="7">
        <f t="shared" si="31"/>
        <v>0</v>
      </c>
      <c r="AM31" s="7">
        <f t="shared" si="31"/>
        <v>95.099004989999997</v>
      </c>
      <c r="AN31" s="7">
        <f t="shared" si="31"/>
        <v>152.15840798399998</v>
      </c>
      <c r="AO31" s="7">
        <f t="shared" si="31"/>
        <v>76.079203991999989</v>
      </c>
      <c r="AP31" s="7">
        <f t="shared" si="31"/>
        <v>57.059402993999996</v>
      </c>
      <c r="AQ31" s="7">
        <f t="shared" si="31"/>
        <v>0</v>
      </c>
      <c r="AR31" s="7">
        <f t="shared" si="31"/>
        <v>0</v>
      </c>
      <c r="AS31" s="7">
        <f t="shared" si="31"/>
        <v>0</v>
      </c>
      <c r="AT31" s="7">
        <f t="shared" si="31"/>
        <v>0</v>
      </c>
      <c r="AU31" s="7">
        <f t="shared" ref="AU31:BS31" si="32">AT30*(1-AU$61)</f>
        <v>0</v>
      </c>
      <c r="AV31" s="7">
        <f t="shared" si="32"/>
        <v>0</v>
      </c>
      <c r="AW31" s="7">
        <f t="shared" si="32"/>
        <v>0</v>
      </c>
      <c r="AX31" s="7">
        <f t="shared" si="32"/>
        <v>0</v>
      </c>
      <c r="AY31" s="7">
        <f t="shared" si="32"/>
        <v>95.099004989999997</v>
      </c>
      <c r="AZ31" s="7">
        <f t="shared" si="32"/>
        <v>152.15840798399998</v>
      </c>
      <c r="BA31" s="7">
        <f t="shared" si="32"/>
        <v>76.079203991999989</v>
      </c>
      <c r="BB31" s="7">
        <f t="shared" si="32"/>
        <v>57.059402993999996</v>
      </c>
      <c r="BC31" s="7">
        <f t="shared" si="32"/>
        <v>0</v>
      </c>
      <c r="BD31" s="7">
        <f t="shared" si="32"/>
        <v>0</v>
      </c>
      <c r="BE31" s="7">
        <f t="shared" si="32"/>
        <v>0</v>
      </c>
      <c r="BF31" s="7">
        <f t="shared" si="32"/>
        <v>0</v>
      </c>
      <c r="BG31" s="7">
        <f t="shared" si="32"/>
        <v>0</v>
      </c>
      <c r="BH31" s="7">
        <f t="shared" si="32"/>
        <v>0</v>
      </c>
      <c r="BI31" s="7">
        <f t="shared" si="32"/>
        <v>0</v>
      </c>
      <c r="BJ31" s="7">
        <f t="shared" si="32"/>
        <v>0</v>
      </c>
      <c r="BK31" s="7">
        <f t="shared" si="32"/>
        <v>95.099004989999997</v>
      </c>
      <c r="BL31" s="7">
        <f t="shared" si="32"/>
        <v>152.15840798399998</v>
      </c>
      <c r="BM31" s="7">
        <f t="shared" si="32"/>
        <v>76.079203991999989</v>
      </c>
      <c r="BN31" s="7">
        <f t="shared" si="32"/>
        <v>57.059402993999996</v>
      </c>
      <c r="BO31" s="7">
        <f t="shared" si="32"/>
        <v>0</v>
      </c>
      <c r="BP31" s="7">
        <f t="shared" si="32"/>
        <v>0</v>
      </c>
      <c r="BQ31" s="7">
        <f t="shared" si="32"/>
        <v>0</v>
      </c>
      <c r="BR31" s="7">
        <f t="shared" si="32"/>
        <v>0</v>
      </c>
      <c r="BS31" s="7">
        <f t="shared" si="32"/>
        <v>0</v>
      </c>
    </row>
    <row r="32" spans="1:71" x14ac:dyDescent="0.25">
      <c r="A32" s="3">
        <v>6</v>
      </c>
      <c r="K32" s="7"/>
      <c r="L32" s="7"/>
      <c r="M32" s="7"/>
      <c r="N32" s="7"/>
      <c r="O32" s="7"/>
      <c r="P32" s="7">
        <f t="shared" ref="P32:AU32" si="33">O31*(1-P$61)</f>
        <v>94.148014940099998</v>
      </c>
      <c r="Q32" s="7">
        <f t="shared" si="33"/>
        <v>150.63682390415997</v>
      </c>
      <c r="R32" s="7">
        <f t="shared" si="33"/>
        <v>75.318411952079984</v>
      </c>
      <c r="S32" s="7">
        <f t="shared" si="33"/>
        <v>57.059402993999996</v>
      </c>
      <c r="T32" s="7">
        <f t="shared" si="33"/>
        <v>0</v>
      </c>
      <c r="U32" s="7">
        <f t="shared" si="33"/>
        <v>0</v>
      </c>
      <c r="V32" s="7">
        <f t="shared" si="33"/>
        <v>0</v>
      </c>
      <c r="W32" s="7">
        <f t="shared" si="33"/>
        <v>0</v>
      </c>
      <c r="X32" s="7">
        <f t="shared" si="33"/>
        <v>0</v>
      </c>
      <c r="Y32" s="7">
        <f t="shared" si="33"/>
        <v>0</v>
      </c>
      <c r="Z32" s="7">
        <f t="shared" si="33"/>
        <v>0</v>
      </c>
      <c r="AA32" s="7">
        <f t="shared" si="33"/>
        <v>0</v>
      </c>
      <c r="AB32" s="7">
        <f t="shared" si="33"/>
        <v>94.148014940099998</v>
      </c>
      <c r="AC32" s="7">
        <f t="shared" si="33"/>
        <v>150.63682390415997</v>
      </c>
      <c r="AD32" s="7">
        <f t="shared" si="33"/>
        <v>75.318411952079984</v>
      </c>
      <c r="AE32" s="7">
        <f t="shared" si="33"/>
        <v>57.059402993999996</v>
      </c>
      <c r="AF32" s="7">
        <f t="shared" si="33"/>
        <v>0</v>
      </c>
      <c r="AG32" s="7">
        <f t="shared" si="33"/>
        <v>0</v>
      </c>
      <c r="AH32" s="7">
        <f t="shared" si="33"/>
        <v>0</v>
      </c>
      <c r="AI32" s="7">
        <f t="shared" si="33"/>
        <v>0</v>
      </c>
      <c r="AJ32" s="7">
        <f t="shared" si="33"/>
        <v>0</v>
      </c>
      <c r="AK32" s="7">
        <f t="shared" si="33"/>
        <v>0</v>
      </c>
      <c r="AL32" s="7">
        <f t="shared" si="33"/>
        <v>0</v>
      </c>
      <c r="AM32" s="7">
        <f t="shared" si="33"/>
        <v>0</v>
      </c>
      <c r="AN32" s="7">
        <f t="shared" si="33"/>
        <v>94.148014940099998</v>
      </c>
      <c r="AO32" s="7">
        <f t="shared" si="33"/>
        <v>150.63682390415997</v>
      </c>
      <c r="AP32" s="7">
        <f t="shared" si="33"/>
        <v>75.318411952079984</v>
      </c>
      <c r="AQ32" s="7">
        <f t="shared" si="33"/>
        <v>57.059402993999996</v>
      </c>
      <c r="AR32" s="7">
        <f t="shared" si="33"/>
        <v>0</v>
      </c>
      <c r="AS32" s="7">
        <f t="shared" si="33"/>
        <v>0</v>
      </c>
      <c r="AT32" s="7">
        <f t="shared" si="33"/>
        <v>0</v>
      </c>
      <c r="AU32" s="7">
        <f t="shared" si="33"/>
        <v>0</v>
      </c>
      <c r="AV32" s="7">
        <f t="shared" ref="AV32:BS32" si="34">AU31*(1-AV$61)</f>
        <v>0</v>
      </c>
      <c r="AW32" s="7">
        <f t="shared" si="34"/>
        <v>0</v>
      </c>
      <c r="AX32" s="7">
        <f t="shared" si="34"/>
        <v>0</v>
      </c>
      <c r="AY32" s="7">
        <f t="shared" si="34"/>
        <v>0</v>
      </c>
      <c r="AZ32" s="7">
        <f t="shared" si="34"/>
        <v>94.148014940099998</v>
      </c>
      <c r="BA32" s="7">
        <f t="shared" si="34"/>
        <v>150.63682390415997</v>
      </c>
      <c r="BB32" s="7">
        <f t="shared" si="34"/>
        <v>75.318411952079984</v>
      </c>
      <c r="BC32" s="7">
        <f t="shared" si="34"/>
        <v>57.059402993999996</v>
      </c>
      <c r="BD32" s="7">
        <f t="shared" si="34"/>
        <v>0</v>
      </c>
      <c r="BE32" s="7">
        <f t="shared" si="34"/>
        <v>0</v>
      </c>
      <c r="BF32" s="7">
        <f t="shared" si="34"/>
        <v>0</v>
      </c>
      <c r="BG32" s="7">
        <f t="shared" si="34"/>
        <v>0</v>
      </c>
      <c r="BH32" s="7">
        <f t="shared" si="34"/>
        <v>0</v>
      </c>
      <c r="BI32" s="7">
        <f t="shared" si="34"/>
        <v>0</v>
      </c>
      <c r="BJ32" s="7">
        <f t="shared" si="34"/>
        <v>0</v>
      </c>
      <c r="BK32" s="7">
        <f t="shared" si="34"/>
        <v>0</v>
      </c>
      <c r="BL32" s="7">
        <f t="shared" si="34"/>
        <v>94.148014940099998</v>
      </c>
      <c r="BM32" s="7">
        <f t="shared" si="34"/>
        <v>150.63682390415997</v>
      </c>
      <c r="BN32" s="7">
        <f t="shared" si="34"/>
        <v>75.318411952079984</v>
      </c>
      <c r="BO32" s="7">
        <f t="shared" si="34"/>
        <v>57.059402993999996</v>
      </c>
      <c r="BP32" s="7">
        <f t="shared" si="34"/>
        <v>0</v>
      </c>
      <c r="BQ32" s="7">
        <f t="shared" si="34"/>
        <v>0</v>
      </c>
      <c r="BR32" s="7">
        <f t="shared" si="34"/>
        <v>0</v>
      </c>
      <c r="BS32" s="7">
        <f t="shared" si="34"/>
        <v>0</v>
      </c>
    </row>
    <row r="33" spans="1:71" x14ac:dyDescent="0.25">
      <c r="A33" s="3">
        <v>7</v>
      </c>
      <c r="K33" s="7"/>
      <c r="L33" s="7"/>
      <c r="M33" s="7"/>
      <c r="N33" s="7"/>
      <c r="O33" s="7"/>
      <c r="P33" s="7"/>
      <c r="Q33" s="7">
        <f t="shared" ref="Q33:AV33" si="35">P32*(1-Q$61)</f>
        <v>93.206534790698996</v>
      </c>
      <c r="R33" s="7">
        <f t="shared" si="35"/>
        <v>149.13045566511838</v>
      </c>
      <c r="S33" s="7">
        <f t="shared" si="35"/>
        <v>75.318411952079984</v>
      </c>
      <c r="T33" s="7">
        <f t="shared" si="35"/>
        <v>57.059402993999996</v>
      </c>
      <c r="U33" s="7">
        <f t="shared" si="35"/>
        <v>0</v>
      </c>
      <c r="V33" s="7">
        <f t="shared" si="35"/>
        <v>0</v>
      </c>
      <c r="W33" s="7">
        <f t="shared" si="35"/>
        <v>0</v>
      </c>
      <c r="X33" s="7">
        <f t="shared" si="35"/>
        <v>0</v>
      </c>
      <c r="Y33" s="7">
        <f t="shared" si="35"/>
        <v>0</v>
      </c>
      <c r="Z33" s="7">
        <f t="shared" si="35"/>
        <v>0</v>
      </c>
      <c r="AA33" s="7">
        <f t="shared" si="35"/>
        <v>0</v>
      </c>
      <c r="AB33" s="7">
        <f t="shared" si="35"/>
        <v>0</v>
      </c>
      <c r="AC33" s="7">
        <f t="shared" si="35"/>
        <v>93.206534790698996</v>
      </c>
      <c r="AD33" s="7">
        <f t="shared" si="35"/>
        <v>149.13045566511838</v>
      </c>
      <c r="AE33" s="7">
        <f t="shared" si="35"/>
        <v>75.318411952079984</v>
      </c>
      <c r="AF33" s="7">
        <f t="shared" si="35"/>
        <v>57.059402993999996</v>
      </c>
      <c r="AG33" s="7">
        <f t="shared" si="35"/>
        <v>0</v>
      </c>
      <c r="AH33" s="7">
        <f t="shared" si="35"/>
        <v>0</v>
      </c>
      <c r="AI33" s="7">
        <f t="shared" si="35"/>
        <v>0</v>
      </c>
      <c r="AJ33" s="7">
        <f t="shared" si="35"/>
        <v>0</v>
      </c>
      <c r="AK33" s="7">
        <f t="shared" si="35"/>
        <v>0</v>
      </c>
      <c r="AL33" s="7">
        <f t="shared" si="35"/>
        <v>0</v>
      </c>
      <c r="AM33" s="7">
        <f t="shared" si="35"/>
        <v>0</v>
      </c>
      <c r="AN33" s="7">
        <f t="shared" si="35"/>
        <v>0</v>
      </c>
      <c r="AO33" s="7">
        <f t="shared" si="35"/>
        <v>93.206534790698996</v>
      </c>
      <c r="AP33" s="7">
        <f t="shared" si="35"/>
        <v>149.13045566511838</v>
      </c>
      <c r="AQ33" s="7">
        <f t="shared" si="35"/>
        <v>75.318411952079984</v>
      </c>
      <c r="AR33" s="7">
        <f t="shared" si="35"/>
        <v>57.059402993999996</v>
      </c>
      <c r="AS33" s="7">
        <f t="shared" si="35"/>
        <v>0</v>
      </c>
      <c r="AT33" s="7">
        <f t="shared" si="35"/>
        <v>0</v>
      </c>
      <c r="AU33" s="7">
        <f t="shared" si="35"/>
        <v>0</v>
      </c>
      <c r="AV33" s="7">
        <f t="shared" si="35"/>
        <v>0</v>
      </c>
      <c r="AW33" s="7">
        <f t="shared" ref="AW33:BS33" si="36">AV32*(1-AW$61)</f>
        <v>0</v>
      </c>
      <c r="AX33" s="7">
        <f t="shared" si="36"/>
        <v>0</v>
      </c>
      <c r="AY33" s="7">
        <f t="shared" si="36"/>
        <v>0</v>
      </c>
      <c r="AZ33" s="7">
        <f t="shared" si="36"/>
        <v>0</v>
      </c>
      <c r="BA33" s="7">
        <f t="shared" si="36"/>
        <v>93.206534790698996</v>
      </c>
      <c r="BB33" s="7">
        <f t="shared" si="36"/>
        <v>149.13045566511838</v>
      </c>
      <c r="BC33" s="7">
        <f t="shared" si="36"/>
        <v>75.318411952079984</v>
      </c>
      <c r="BD33" s="7">
        <f t="shared" si="36"/>
        <v>57.059402993999996</v>
      </c>
      <c r="BE33" s="7">
        <f t="shared" si="36"/>
        <v>0</v>
      </c>
      <c r="BF33" s="7">
        <f t="shared" si="36"/>
        <v>0</v>
      </c>
      <c r="BG33" s="7">
        <f t="shared" si="36"/>
        <v>0</v>
      </c>
      <c r="BH33" s="7">
        <f t="shared" si="36"/>
        <v>0</v>
      </c>
      <c r="BI33" s="7">
        <f t="shared" si="36"/>
        <v>0</v>
      </c>
      <c r="BJ33" s="7">
        <f t="shared" si="36"/>
        <v>0</v>
      </c>
      <c r="BK33" s="7">
        <f t="shared" si="36"/>
        <v>0</v>
      </c>
      <c r="BL33" s="7">
        <f t="shared" si="36"/>
        <v>0</v>
      </c>
      <c r="BM33" s="7">
        <f t="shared" si="36"/>
        <v>93.206534790698996</v>
      </c>
      <c r="BN33" s="7">
        <f t="shared" si="36"/>
        <v>149.13045566511838</v>
      </c>
      <c r="BO33" s="7">
        <f t="shared" si="36"/>
        <v>75.318411952079984</v>
      </c>
      <c r="BP33" s="7">
        <f t="shared" si="36"/>
        <v>57.059402993999996</v>
      </c>
      <c r="BQ33" s="7">
        <f t="shared" si="36"/>
        <v>0</v>
      </c>
      <c r="BR33" s="7">
        <f t="shared" si="36"/>
        <v>0</v>
      </c>
      <c r="BS33" s="7">
        <f t="shared" si="36"/>
        <v>0</v>
      </c>
    </row>
    <row r="34" spans="1:71" x14ac:dyDescent="0.25">
      <c r="A34" s="3">
        <v>8</v>
      </c>
      <c r="K34" s="7"/>
      <c r="L34" s="7"/>
      <c r="M34" s="7"/>
      <c r="N34" s="7"/>
      <c r="O34" s="7"/>
      <c r="P34" s="7"/>
      <c r="Q34" s="7"/>
      <c r="R34" s="7">
        <f t="shared" ref="R34:AW34" si="37">Q33*(1-R$61)</f>
        <v>92.274469442792011</v>
      </c>
      <c r="S34" s="7">
        <f t="shared" si="37"/>
        <v>149.13045566511838</v>
      </c>
      <c r="T34" s="7">
        <f t="shared" si="37"/>
        <v>75.318411952079984</v>
      </c>
      <c r="U34" s="7">
        <f t="shared" si="37"/>
        <v>57.059402993999996</v>
      </c>
      <c r="V34" s="7">
        <f t="shared" si="37"/>
        <v>0</v>
      </c>
      <c r="W34" s="7">
        <f t="shared" si="37"/>
        <v>0</v>
      </c>
      <c r="X34" s="7">
        <f t="shared" si="37"/>
        <v>0</v>
      </c>
      <c r="Y34" s="7">
        <f t="shared" si="37"/>
        <v>0</v>
      </c>
      <c r="Z34" s="7">
        <f t="shared" si="37"/>
        <v>0</v>
      </c>
      <c r="AA34" s="7">
        <f t="shared" si="37"/>
        <v>0</v>
      </c>
      <c r="AB34" s="7">
        <f t="shared" si="37"/>
        <v>0</v>
      </c>
      <c r="AC34" s="7">
        <f t="shared" si="37"/>
        <v>0</v>
      </c>
      <c r="AD34" s="7">
        <f t="shared" si="37"/>
        <v>92.274469442792011</v>
      </c>
      <c r="AE34" s="7">
        <f t="shared" si="37"/>
        <v>149.13045566511838</v>
      </c>
      <c r="AF34" s="7">
        <f t="shared" si="37"/>
        <v>75.318411952079984</v>
      </c>
      <c r="AG34" s="7">
        <f t="shared" si="37"/>
        <v>57.059402993999996</v>
      </c>
      <c r="AH34" s="7">
        <f t="shared" si="37"/>
        <v>0</v>
      </c>
      <c r="AI34" s="7">
        <f t="shared" si="37"/>
        <v>0</v>
      </c>
      <c r="AJ34" s="7">
        <f t="shared" si="37"/>
        <v>0</v>
      </c>
      <c r="AK34" s="7">
        <f t="shared" si="37"/>
        <v>0</v>
      </c>
      <c r="AL34" s="7">
        <f t="shared" si="37"/>
        <v>0</v>
      </c>
      <c r="AM34" s="7">
        <f t="shared" si="37"/>
        <v>0</v>
      </c>
      <c r="AN34" s="7">
        <f t="shared" si="37"/>
        <v>0</v>
      </c>
      <c r="AO34" s="7">
        <f t="shared" si="37"/>
        <v>0</v>
      </c>
      <c r="AP34" s="7">
        <f t="shared" si="37"/>
        <v>92.274469442792011</v>
      </c>
      <c r="AQ34" s="7">
        <f t="shared" si="37"/>
        <v>149.13045566511838</v>
      </c>
      <c r="AR34" s="7">
        <f t="shared" si="37"/>
        <v>75.318411952079984</v>
      </c>
      <c r="AS34" s="7">
        <f t="shared" si="37"/>
        <v>57.059402993999996</v>
      </c>
      <c r="AT34" s="7">
        <f t="shared" si="37"/>
        <v>0</v>
      </c>
      <c r="AU34" s="7">
        <f t="shared" si="37"/>
        <v>0</v>
      </c>
      <c r="AV34" s="7">
        <f t="shared" si="37"/>
        <v>0</v>
      </c>
      <c r="AW34" s="7">
        <f t="shared" si="37"/>
        <v>0</v>
      </c>
      <c r="AX34" s="7">
        <f t="shared" ref="AX34:BS34" si="38">AW33*(1-AX$61)</f>
        <v>0</v>
      </c>
      <c r="AY34" s="7">
        <f t="shared" si="38"/>
        <v>0</v>
      </c>
      <c r="AZ34" s="7">
        <f t="shared" si="38"/>
        <v>0</v>
      </c>
      <c r="BA34" s="7">
        <f t="shared" si="38"/>
        <v>0</v>
      </c>
      <c r="BB34" s="7">
        <f t="shared" si="38"/>
        <v>92.274469442792011</v>
      </c>
      <c r="BC34" s="7">
        <f t="shared" si="38"/>
        <v>149.13045566511838</v>
      </c>
      <c r="BD34" s="7">
        <f t="shared" si="38"/>
        <v>75.318411952079984</v>
      </c>
      <c r="BE34" s="7">
        <f t="shared" si="38"/>
        <v>57.059402993999996</v>
      </c>
      <c r="BF34" s="7">
        <f t="shared" si="38"/>
        <v>0</v>
      </c>
      <c r="BG34" s="7">
        <f t="shared" si="38"/>
        <v>0</v>
      </c>
      <c r="BH34" s="7">
        <f t="shared" si="38"/>
        <v>0</v>
      </c>
      <c r="BI34" s="7">
        <f t="shared" si="38"/>
        <v>0</v>
      </c>
      <c r="BJ34" s="7">
        <f t="shared" si="38"/>
        <v>0</v>
      </c>
      <c r="BK34" s="7">
        <f t="shared" si="38"/>
        <v>0</v>
      </c>
      <c r="BL34" s="7">
        <f t="shared" si="38"/>
        <v>0</v>
      </c>
      <c r="BM34" s="7">
        <f t="shared" si="38"/>
        <v>0</v>
      </c>
      <c r="BN34" s="7">
        <f t="shared" si="38"/>
        <v>92.274469442792011</v>
      </c>
      <c r="BO34" s="7">
        <f t="shared" si="38"/>
        <v>149.13045566511838</v>
      </c>
      <c r="BP34" s="7">
        <f t="shared" si="38"/>
        <v>75.318411952079984</v>
      </c>
      <c r="BQ34" s="7">
        <f t="shared" si="38"/>
        <v>57.059402993999996</v>
      </c>
      <c r="BR34" s="7">
        <f t="shared" si="38"/>
        <v>0</v>
      </c>
      <c r="BS34" s="7">
        <f t="shared" si="38"/>
        <v>0</v>
      </c>
    </row>
    <row r="35" spans="1:71" x14ac:dyDescent="0.25">
      <c r="A35" s="3">
        <v>9</v>
      </c>
      <c r="K35" s="7"/>
      <c r="L35" s="7"/>
      <c r="M35" s="7"/>
      <c r="N35" s="7"/>
      <c r="O35" s="7"/>
      <c r="P35" s="7"/>
      <c r="Q35" s="7"/>
      <c r="R35" s="7"/>
      <c r="S35" s="7">
        <f>R34</f>
        <v>92.274469442792011</v>
      </c>
      <c r="T35" s="7">
        <f t="shared" ref="T35:AQ44" si="39">S34</f>
        <v>149.13045566511838</v>
      </c>
      <c r="U35" s="7">
        <f t="shared" si="39"/>
        <v>75.318411952079984</v>
      </c>
      <c r="V35" s="7">
        <f t="shared" si="39"/>
        <v>57.059402993999996</v>
      </c>
      <c r="W35" s="7">
        <f t="shared" si="39"/>
        <v>0</v>
      </c>
      <c r="X35" s="7">
        <f t="shared" si="39"/>
        <v>0</v>
      </c>
      <c r="Y35" s="7">
        <f t="shared" si="39"/>
        <v>0</v>
      </c>
      <c r="Z35" s="7">
        <f t="shared" si="39"/>
        <v>0</v>
      </c>
      <c r="AA35" s="7">
        <f t="shared" si="39"/>
        <v>0</v>
      </c>
      <c r="AB35" s="7">
        <f t="shared" si="39"/>
        <v>0</v>
      </c>
      <c r="AC35" s="7">
        <f t="shared" si="39"/>
        <v>0</v>
      </c>
      <c r="AD35" s="7">
        <f t="shared" si="39"/>
        <v>0</v>
      </c>
      <c r="AE35" s="7">
        <f t="shared" si="39"/>
        <v>92.274469442792011</v>
      </c>
      <c r="AF35" s="7">
        <f t="shared" si="39"/>
        <v>149.13045566511838</v>
      </c>
      <c r="AG35" s="7">
        <f t="shared" si="39"/>
        <v>75.318411952079984</v>
      </c>
      <c r="AH35" s="7">
        <f t="shared" si="39"/>
        <v>57.059402993999996</v>
      </c>
      <c r="AI35" s="7">
        <f t="shared" si="39"/>
        <v>0</v>
      </c>
      <c r="AJ35" s="7">
        <f t="shared" si="39"/>
        <v>0</v>
      </c>
      <c r="AK35" s="7">
        <f t="shared" si="39"/>
        <v>0</v>
      </c>
      <c r="AL35" s="7">
        <f t="shared" si="39"/>
        <v>0</v>
      </c>
      <c r="AM35" s="7">
        <f t="shared" si="39"/>
        <v>0</v>
      </c>
      <c r="AN35" s="7">
        <f t="shared" si="39"/>
        <v>0</v>
      </c>
      <c r="AO35" s="7">
        <f t="shared" si="39"/>
        <v>0</v>
      </c>
      <c r="AP35" s="7">
        <f t="shared" si="39"/>
        <v>0</v>
      </c>
      <c r="AQ35" s="7">
        <f t="shared" si="39"/>
        <v>92.274469442792011</v>
      </c>
      <c r="AR35" s="7">
        <f t="shared" ref="AR35:BS41" si="40">AQ34</f>
        <v>149.13045566511838</v>
      </c>
      <c r="AS35" s="7">
        <f t="shared" si="40"/>
        <v>75.318411952079984</v>
      </c>
      <c r="AT35" s="7">
        <f t="shared" si="40"/>
        <v>57.059402993999996</v>
      </c>
      <c r="AU35" s="7">
        <f t="shared" si="40"/>
        <v>0</v>
      </c>
      <c r="AV35" s="7">
        <f t="shared" si="40"/>
        <v>0</v>
      </c>
      <c r="AW35" s="7">
        <f t="shared" si="40"/>
        <v>0</v>
      </c>
      <c r="AX35" s="7">
        <f t="shared" si="40"/>
        <v>0</v>
      </c>
      <c r="AY35" s="7">
        <f t="shared" si="40"/>
        <v>0</v>
      </c>
      <c r="AZ35" s="7">
        <f t="shared" si="40"/>
        <v>0</v>
      </c>
      <c r="BA35" s="7">
        <f t="shared" si="40"/>
        <v>0</v>
      </c>
      <c r="BB35" s="7">
        <f t="shared" si="40"/>
        <v>0</v>
      </c>
      <c r="BC35" s="7">
        <f t="shared" si="40"/>
        <v>92.274469442792011</v>
      </c>
      <c r="BD35" s="7">
        <f t="shared" si="40"/>
        <v>149.13045566511838</v>
      </c>
      <c r="BE35" s="7">
        <f t="shared" si="40"/>
        <v>75.318411952079984</v>
      </c>
      <c r="BF35" s="7">
        <f t="shared" si="40"/>
        <v>57.059402993999996</v>
      </c>
      <c r="BG35" s="7">
        <f t="shared" si="40"/>
        <v>0</v>
      </c>
      <c r="BH35" s="7">
        <f t="shared" si="40"/>
        <v>0</v>
      </c>
      <c r="BI35" s="7">
        <f t="shared" si="40"/>
        <v>0</v>
      </c>
      <c r="BJ35" s="7">
        <f t="shared" si="40"/>
        <v>0</v>
      </c>
      <c r="BK35" s="7">
        <f t="shared" si="40"/>
        <v>0</v>
      </c>
      <c r="BL35" s="7">
        <f t="shared" si="40"/>
        <v>0</v>
      </c>
      <c r="BM35" s="7">
        <f t="shared" si="40"/>
        <v>0</v>
      </c>
      <c r="BN35" s="7">
        <f t="shared" si="40"/>
        <v>0</v>
      </c>
      <c r="BO35" s="7">
        <f t="shared" si="40"/>
        <v>92.274469442792011</v>
      </c>
      <c r="BP35" s="7">
        <f t="shared" si="40"/>
        <v>149.13045566511838</v>
      </c>
      <c r="BQ35" s="7">
        <f t="shared" si="40"/>
        <v>75.318411952079984</v>
      </c>
      <c r="BR35" s="7">
        <f t="shared" si="40"/>
        <v>57.059402993999996</v>
      </c>
      <c r="BS35" s="7">
        <f t="shared" si="40"/>
        <v>0</v>
      </c>
    </row>
    <row r="36" spans="1:71" x14ac:dyDescent="0.25">
      <c r="A36" s="3">
        <v>10</v>
      </c>
      <c r="K36" s="7"/>
      <c r="L36" s="7"/>
      <c r="M36" s="7"/>
      <c r="N36" s="7"/>
      <c r="O36" s="7"/>
      <c r="P36" s="7"/>
      <c r="Q36" s="7"/>
      <c r="R36" s="7"/>
      <c r="S36" s="7"/>
      <c r="T36" s="7">
        <f>S35</f>
        <v>92.274469442792011</v>
      </c>
      <c r="U36" s="7">
        <f t="shared" si="39"/>
        <v>149.13045566511838</v>
      </c>
      <c r="V36" s="7">
        <f t="shared" si="39"/>
        <v>75.318411952079984</v>
      </c>
      <c r="W36" s="7">
        <f t="shared" si="39"/>
        <v>57.059402993999996</v>
      </c>
      <c r="X36" s="7">
        <f t="shared" si="39"/>
        <v>0</v>
      </c>
      <c r="Y36" s="7">
        <f t="shared" si="39"/>
        <v>0</v>
      </c>
      <c r="Z36" s="7">
        <f t="shared" si="39"/>
        <v>0</v>
      </c>
      <c r="AA36" s="7">
        <f t="shared" si="39"/>
        <v>0</v>
      </c>
      <c r="AB36" s="7">
        <f t="shared" si="39"/>
        <v>0</v>
      </c>
      <c r="AC36" s="7">
        <f t="shared" si="39"/>
        <v>0</v>
      </c>
      <c r="AD36" s="7">
        <f t="shared" si="39"/>
        <v>0</v>
      </c>
      <c r="AE36" s="7">
        <f t="shared" si="39"/>
        <v>0</v>
      </c>
      <c r="AF36" s="7">
        <f t="shared" si="39"/>
        <v>92.274469442792011</v>
      </c>
      <c r="AG36" s="7">
        <f t="shared" si="39"/>
        <v>149.13045566511838</v>
      </c>
      <c r="AH36" s="7">
        <f t="shared" si="39"/>
        <v>75.318411952079984</v>
      </c>
      <c r="AI36" s="7">
        <f t="shared" si="39"/>
        <v>57.059402993999996</v>
      </c>
      <c r="AJ36" s="7">
        <f t="shared" si="39"/>
        <v>0</v>
      </c>
      <c r="AK36" s="7">
        <f t="shared" si="39"/>
        <v>0</v>
      </c>
      <c r="AL36" s="7">
        <f t="shared" si="39"/>
        <v>0</v>
      </c>
      <c r="AM36" s="7">
        <f t="shared" si="39"/>
        <v>0</v>
      </c>
      <c r="AN36" s="7">
        <f t="shared" si="39"/>
        <v>0</v>
      </c>
      <c r="AO36" s="7">
        <f t="shared" si="39"/>
        <v>0</v>
      </c>
      <c r="AP36" s="7">
        <f t="shared" si="39"/>
        <v>0</v>
      </c>
      <c r="AQ36" s="7">
        <f t="shared" si="39"/>
        <v>0</v>
      </c>
      <c r="AR36" s="7">
        <f t="shared" ref="AR36:AR44" si="41">AQ35</f>
        <v>92.274469442792011</v>
      </c>
      <c r="AS36" s="7">
        <f t="shared" ref="AE36:AT47" si="42">AR35</f>
        <v>149.13045566511838</v>
      </c>
      <c r="AT36" s="7">
        <f t="shared" si="42"/>
        <v>75.318411952079984</v>
      </c>
      <c r="AU36" s="7">
        <f t="shared" si="40"/>
        <v>57.059402993999996</v>
      </c>
      <c r="AV36" s="7">
        <f t="shared" si="40"/>
        <v>0</v>
      </c>
      <c r="AW36" s="7">
        <f t="shared" si="40"/>
        <v>0</v>
      </c>
      <c r="AX36" s="7">
        <f t="shared" si="40"/>
        <v>0</v>
      </c>
      <c r="AY36" s="7">
        <f t="shared" si="40"/>
        <v>0</v>
      </c>
      <c r="AZ36" s="7">
        <f t="shared" si="40"/>
        <v>0</v>
      </c>
      <c r="BA36" s="7">
        <f t="shared" si="40"/>
        <v>0</v>
      </c>
      <c r="BB36" s="7">
        <f t="shared" si="40"/>
        <v>0</v>
      </c>
      <c r="BC36" s="7">
        <f t="shared" si="40"/>
        <v>0</v>
      </c>
      <c r="BD36" s="7">
        <f t="shared" si="40"/>
        <v>92.274469442792011</v>
      </c>
      <c r="BE36" s="7">
        <f t="shared" si="40"/>
        <v>149.13045566511838</v>
      </c>
      <c r="BF36" s="7">
        <f t="shared" si="40"/>
        <v>75.318411952079984</v>
      </c>
      <c r="BG36" s="7">
        <f t="shared" si="40"/>
        <v>57.059402993999996</v>
      </c>
      <c r="BH36" s="7">
        <f t="shared" si="40"/>
        <v>0</v>
      </c>
      <c r="BI36" s="7">
        <f t="shared" si="40"/>
        <v>0</v>
      </c>
      <c r="BJ36" s="7">
        <f t="shared" si="40"/>
        <v>0</v>
      </c>
      <c r="BK36" s="7">
        <f t="shared" si="40"/>
        <v>0</v>
      </c>
      <c r="BL36" s="7">
        <f t="shared" si="40"/>
        <v>0</v>
      </c>
      <c r="BM36" s="7">
        <f t="shared" si="40"/>
        <v>0</v>
      </c>
      <c r="BN36" s="7">
        <f t="shared" si="40"/>
        <v>0</v>
      </c>
      <c r="BO36" s="7">
        <f t="shared" si="40"/>
        <v>0</v>
      </c>
      <c r="BP36" s="7">
        <f t="shared" si="40"/>
        <v>92.274469442792011</v>
      </c>
      <c r="BQ36" s="7">
        <f t="shared" si="40"/>
        <v>149.13045566511838</v>
      </c>
      <c r="BR36" s="7">
        <f t="shared" si="40"/>
        <v>75.318411952079984</v>
      </c>
      <c r="BS36" s="7">
        <f t="shared" si="40"/>
        <v>57.059402993999996</v>
      </c>
    </row>
    <row r="37" spans="1:71" x14ac:dyDescent="0.25">
      <c r="A37" s="3">
        <v>11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>
        <f>T36</f>
        <v>92.274469442792011</v>
      </c>
      <c r="V37" s="7">
        <f t="shared" si="39"/>
        <v>149.13045566511838</v>
      </c>
      <c r="W37" s="7">
        <f t="shared" si="39"/>
        <v>75.318411952079984</v>
      </c>
      <c r="X37" s="7">
        <f t="shared" si="39"/>
        <v>57.059402993999996</v>
      </c>
      <c r="Y37" s="7">
        <f t="shared" si="39"/>
        <v>0</v>
      </c>
      <c r="Z37" s="7">
        <f t="shared" si="39"/>
        <v>0</v>
      </c>
      <c r="AA37" s="7">
        <f t="shared" si="39"/>
        <v>0</v>
      </c>
      <c r="AB37" s="7">
        <f t="shared" si="39"/>
        <v>0</v>
      </c>
      <c r="AC37" s="7">
        <f t="shared" si="39"/>
        <v>0</v>
      </c>
      <c r="AD37" s="7">
        <f t="shared" si="39"/>
        <v>0</v>
      </c>
      <c r="AE37" s="7">
        <f t="shared" si="39"/>
        <v>0</v>
      </c>
      <c r="AF37" s="7">
        <f t="shared" si="39"/>
        <v>0</v>
      </c>
      <c r="AG37" s="7">
        <f t="shared" si="39"/>
        <v>92.274469442792011</v>
      </c>
      <c r="AH37" s="7">
        <f t="shared" si="39"/>
        <v>149.13045566511838</v>
      </c>
      <c r="AI37" s="7">
        <f t="shared" si="39"/>
        <v>75.318411952079984</v>
      </c>
      <c r="AJ37" s="7">
        <f t="shared" si="39"/>
        <v>57.059402993999996</v>
      </c>
      <c r="AK37" s="7">
        <f t="shared" si="39"/>
        <v>0</v>
      </c>
      <c r="AL37" s="7">
        <f t="shared" si="39"/>
        <v>0</v>
      </c>
      <c r="AM37" s="7">
        <f t="shared" si="39"/>
        <v>0</v>
      </c>
      <c r="AN37" s="7">
        <f t="shared" si="39"/>
        <v>0</v>
      </c>
      <c r="AO37" s="7">
        <f t="shared" si="39"/>
        <v>0</v>
      </c>
      <c r="AP37" s="7">
        <f t="shared" si="39"/>
        <v>0</v>
      </c>
      <c r="AQ37" s="7">
        <f t="shared" si="39"/>
        <v>0</v>
      </c>
      <c r="AR37" s="7">
        <f t="shared" si="41"/>
        <v>0</v>
      </c>
      <c r="AS37" s="7">
        <f t="shared" si="42"/>
        <v>92.274469442792011</v>
      </c>
      <c r="AT37" s="7">
        <f t="shared" si="40"/>
        <v>149.13045566511838</v>
      </c>
      <c r="AU37" s="7">
        <f t="shared" si="40"/>
        <v>75.318411952079984</v>
      </c>
      <c r="AV37" s="7">
        <f t="shared" si="40"/>
        <v>57.059402993999996</v>
      </c>
      <c r="AW37" s="7">
        <f t="shared" si="40"/>
        <v>0</v>
      </c>
      <c r="AX37" s="7">
        <f t="shared" si="40"/>
        <v>0</v>
      </c>
      <c r="AY37" s="7">
        <f t="shared" si="40"/>
        <v>0</v>
      </c>
      <c r="AZ37" s="7">
        <f t="shared" si="40"/>
        <v>0</v>
      </c>
      <c r="BA37" s="7">
        <f t="shared" si="40"/>
        <v>0</v>
      </c>
      <c r="BB37" s="7">
        <f t="shared" si="40"/>
        <v>0</v>
      </c>
      <c r="BC37" s="7">
        <f t="shared" si="40"/>
        <v>0</v>
      </c>
      <c r="BD37" s="7">
        <f t="shared" si="40"/>
        <v>0</v>
      </c>
      <c r="BE37" s="7">
        <f t="shared" si="40"/>
        <v>92.274469442792011</v>
      </c>
      <c r="BF37" s="7">
        <f t="shared" si="40"/>
        <v>149.13045566511838</v>
      </c>
      <c r="BG37" s="7">
        <f t="shared" si="40"/>
        <v>75.318411952079984</v>
      </c>
      <c r="BH37" s="7">
        <f t="shared" si="40"/>
        <v>57.059402993999996</v>
      </c>
      <c r="BI37" s="7">
        <f t="shared" si="40"/>
        <v>0</v>
      </c>
      <c r="BJ37" s="7">
        <f t="shared" si="40"/>
        <v>0</v>
      </c>
      <c r="BK37" s="7">
        <f t="shared" si="40"/>
        <v>0</v>
      </c>
      <c r="BL37" s="7">
        <f t="shared" si="40"/>
        <v>0</v>
      </c>
      <c r="BM37" s="7">
        <f t="shared" si="40"/>
        <v>0</v>
      </c>
      <c r="BN37" s="7">
        <f t="shared" si="40"/>
        <v>0</v>
      </c>
      <c r="BO37" s="7">
        <f t="shared" si="40"/>
        <v>0</v>
      </c>
      <c r="BP37" s="7">
        <f t="shared" si="40"/>
        <v>0</v>
      </c>
      <c r="BQ37" s="7">
        <f t="shared" si="40"/>
        <v>92.274469442792011</v>
      </c>
      <c r="BR37" s="7">
        <f t="shared" si="40"/>
        <v>149.13045566511838</v>
      </c>
      <c r="BS37" s="7">
        <f t="shared" si="40"/>
        <v>75.318411952079984</v>
      </c>
    </row>
    <row r="38" spans="1:71" x14ac:dyDescent="0.25">
      <c r="A38" s="3">
        <v>12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>
        <f>U37</f>
        <v>92.274469442792011</v>
      </c>
      <c r="W38" s="7">
        <f t="shared" si="39"/>
        <v>149.13045566511838</v>
      </c>
      <c r="X38" s="7">
        <f t="shared" si="39"/>
        <v>75.318411952079984</v>
      </c>
      <c r="Y38" s="7">
        <f t="shared" si="39"/>
        <v>57.059402993999996</v>
      </c>
      <c r="Z38" s="7">
        <f t="shared" si="39"/>
        <v>0</v>
      </c>
      <c r="AA38" s="7">
        <f t="shared" si="39"/>
        <v>0</v>
      </c>
      <c r="AB38" s="7">
        <f t="shared" si="39"/>
        <v>0</v>
      </c>
      <c r="AC38" s="7">
        <f t="shared" si="39"/>
        <v>0</v>
      </c>
      <c r="AD38" s="7">
        <f t="shared" si="39"/>
        <v>0</v>
      </c>
      <c r="AE38" s="7">
        <f t="shared" si="39"/>
        <v>0</v>
      </c>
      <c r="AF38" s="7">
        <f t="shared" si="39"/>
        <v>0</v>
      </c>
      <c r="AG38" s="7">
        <f t="shared" si="39"/>
        <v>0</v>
      </c>
      <c r="AH38" s="7">
        <f t="shared" si="39"/>
        <v>92.274469442792011</v>
      </c>
      <c r="AI38" s="7">
        <f t="shared" si="39"/>
        <v>149.13045566511838</v>
      </c>
      <c r="AJ38" s="7">
        <f t="shared" si="39"/>
        <v>75.318411952079984</v>
      </c>
      <c r="AK38" s="7">
        <f t="shared" si="39"/>
        <v>57.059402993999996</v>
      </c>
      <c r="AL38" s="7">
        <f t="shared" si="39"/>
        <v>0</v>
      </c>
      <c r="AM38" s="7">
        <f t="shared" si="39"/>
        <v>0</v>
      </c>
      <c r="AN38" s="7">
        <f t="shared" si="39"/>
        <v>0</v>
      </c>
      <c r="AO38" s="7">
        <f t="shared" si="39"/>
        <v>0</v>
      </c>
      <c r="AP38" s="7">
        <f t="shared" si="39"/>
        <v>0</v>
      </c>
      <c r="AQ38" s="7">
        <f t="shared" si="39"/>
        <v>0</v>
      </c>
      <c r="AR38" s="7">
        <f t="shared" si="41"/>
        <v>0</v>
      </c>
      <c r="AS38" s="7">
        <f t="shared" si="42"/>
        <v>0</v>
      </c>
      <c r="AT38" s="7">
        <f t="shared" si="42"/>
        <v>92.274469442792011</v>
      </c>
      <c r="AU38" s="7">
        <f t="shared" si="40"/>
        <v>149.13045566511838</v>
      </c>
      <c r="AV38" s="7">
        <f t="shared" si="40"/>
        <v>75.318411952079984</v>
      </c>
      <c r="AW38" s="7">
        <f t="shared" si="40"/>
        <v>57.059402993999996</v>
      </c>
      <c r="AX38" s="7">
        <f t="shared" si="40"/>
        <v>0</v>
      </c>
      <c r="AY38" s="7">
        <f t="shared" si="40"/>
        <v>0</v>
      </c>
      <c r="AZ38" s="7">
        <f t="shared" si="40"/>
        <v>0</v>
      </c>
      <c r="BA38" s="7">
        <f t="shared" si="40"/>
        <v>0</v>
      </c>
      <c r="BB38" s="7">
        <f t="shared" si="40"/>
        <v>0</v>
      </c>
      <c r="BC38" s="7">
        <f t="shared" si="40"/>
        <v>0</v>
      </c>
      <c r="BD38" s="7">
        <f t="shared" si="40"/>
        <v>0</v>
      </c>
      <c r="BE38" s="7">
        <f t="shared" si="40"/>
        <v>0</v>
      </c>
      <c r="BF38" s="7">
        <f t="shared" si="40"/>
        <v>92.274469442792011</v>
      </c>
      <c r="BG38" s="7">
        <f t="shared" si="40"/>
        <v>149.13045566511838</v>
      </c>
      <c r="BH38" s="7">
        <f t="shared" si="40"/>
        <v>75.318411952079984</v>
      </c>
      <c r="BI38" s="7">
        <f t="shared" si="40"/>
        <v>57.059402993999996</v>
      </c>
      <c r="BJ38" s="7">
        <f t="shared" si="40"/>
        <v>0</v>
      </c>
      <c r="BK38" s="7">
        <f t="shared" si="40"/>
        <v>0</v>
      </c>
      <c r="BL38" s="7">
        <f t="shared" si="40"/>
        <v>0</v>
      </c>
      <c r="BM38" s="7">
        <f t="shared" si="40"/>
        <v>0</v>
      </c>
      <c r="BN38" s="7">
        <f t="shared" si="40"/>
        <v>0</v>
      </c>
      <c r="BO38" s="7">
        <f t="shared" si="40"/>
        <v>0</v>
      </c>
      <c r="BP38" s="7">
        <f t="shared" si="40"/>
        <v>0</v>
      </c>
      <c r="BQ38" s="7">
        <f t="shared" si="40"/>
        <v>0</v>
      </c>
      <c r="BR38" s="7">
        <f t="shared" si="40"/>
        <v>92.274469442792011</v>
      </c>
      <c r="BS38" s="7">
        <f t="shared" si="40"/>
        <v>149.13045566511838</v>
      </c>
    </row>
    <row r="39" spans="1:71" x14ac:dyDescent="0.25">
      <c r="A39" s="3">
        <v>13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>
        <f>V38</f>
        <v>92.274469442792011</v>
      </c>
      <c r="X39" s="7">
        <f t="shared" si="39"/>
        <v>149.13045566511838</v>
      </c>
      <c r="Y39" s="7">
        <f t="shared" si="39"/>
        <v>75.318411952079984</v>
      </c>
      <c r="Z39" s="7">
        <f t="shared" si="39"/>
        <v>57.059402993999996</v>
      </c>
      <c r="AA39" s="7">
        <f t="shared" si="39"/>
        <v>0</v>
      </c>
      <c r="AB39" s="7">
        <f t="shared" si="39"/>
        <v>0</v>
      </c>
      <c r="AC39" s="7">
        <f t="shared" si="39"/>
        <v>0</v>
      </c>
      <c r="AD39" s="7">
        <f t="shared" si="39"/>
        <v>0</v>
      </c>
      <c r="AE39" s="7">
        <f t="shared" si="39"/>
        <v>0</v>
      </c>
      <c r="AF39" s="7">
        <f t="shared" si="39"/>
        <v>0</v>
      </c>
      <c r="AG39" s="7">
        <f t="shared" si="39"/>
        <v>0</v>
      </c>
      <c r="AH39" s="7">
        <f t="shared" si="39"/>
        <v>0</v>
      </c>
      <c r="AI39" s="7">
        <f t="shared" si="39"/>
        <v>92.274469442792011</v>
      </c>
      <c r="AJ39" s="7">
        <f t="shared" si="39"/>
        <v>149.13045566511838</v>
      </c>
      <c r="AK39" s="7">
        <f t="shared" si="39"/>
        <v>75.318411952079984</v>
      </c>
      <c r="AL39" s="7">
        <f t="shared" si="39"/>
        <v>57.059402993999996</v>
      </c>
      <c r="AM39" s="7">
        <f t="shared" si="39"/>
        <v>0</v>
      </c>
      <c r="AN39" s="7">
        <f t="shared" si="39"/>
        <v>0</v>
      </c>
      <c r="AO39" s="7">
        <f t="shared" si="39"/>
        <v>0</v>
      </c>
      <c r="AP39" s="7">
        <f t="shared" si="39"/>
        <v>0</v>
      </c>
      <c r="AQ39" s="7">
        <f t="shared" si="39"/>
        <v>0</v>
      </c>
      <c r="AR39" s="7">
        <f t="shared" si="41"/>
        <v>0</v>
      </c>
      <c r="AS39" s="7">
        <f t="shared" si="42"/>
        <v>0</v>
      </c>
      <c r="AT39" s="7">
        <f t="shared" si="42"/>
        <v>0</v>
      </c>
      <c r="AU39" s="7">
        <f t="shared" si="40"/>
        <v>92.274469442792011</v>
      </c>
      <c r="AV39" s="7">
        <f t="shared" si="40"/>
        <v>149.13045566511838</v>
      </c>
      <c r="AW39" s="7">
        <f t="shared" si="40"/>
        <v>75.318411952079984</v>
      </c>
      <c r="AX39" s="7">
        <f t="shared" si="40"/>
        <v>57.059402993999996</v>
      </c>
      <c r="AY39" s="7">
        <f t="shared" si="40"/>
        <v>0</v>
      </c>
      <c r="AZ39" s="7">
        <f t="shared" si="40"/>
        <v>0</v>
      </c>
      <c r="BA39" s="7">
        <f t="shared" si="40"/>
        <v>0</v>
      </c>
      <c r="BB39" s="7">
        <f t="shared" si="40"/>
        <v>0</v>
      </c>
      <c r="BC39" s="7">
        <f t="shared" si="40"/>
        <v>0</v>
      </c>
      <c r="BD39" s="7">
        <f t="shared" si="40"/>
        <v>0</v>
      </c>
      <c r="BE39" s="7">
        <f t="shared" si="40"/>
        <v>0</v>
      </c>
      <c r="BF39" s="7">
        <f t="shared" si="40"/>
        <v>0</v>
      </c>
      <c r="BG39" s="7">
        <f t="shared" si="40"/>
        <v>92.274469442792011</v>
      </c>
      <c r="BH39" s="7">
        <f t="shared" si="40"/>
        <v>149.13045566511838</v>
      </c>
      <c r="BI39" s="7">
        <f t="shared" si="40"/>
        <v>75.318411952079984</v>
      </c>
      <c r="BJ39" s="7">
        <f t="shared" si="40"/>
        <v>57.059402993999996</v>
      </c>
      <c r="BK39" s="7">
        <f t="shared" si="40"/>
        <v>0</v>
      </c>
      <c r="BL39" s="7">
        <f t="shared" si="40"/>
        <v>0</v>
      </c>
      <c r="BM39" s="7">
        <f t="shared" si="40"/>
        <v>0</v>
      </c>
      <c r="BN39" s="7">
        <f t="shared" si="40"/>
        <v>0</v>
      </c>
      <c r="BO39" s="7">
        <f t="shared" si="40"/>
        <v>0</v>
      </c>
      <c r="BP39" s="7">
        <f t="shared" si="40"/>
        <v>0</v>
      </c>
      <c r="BQ39" s="7">
        <f t="shared" si="40"/>
        <v>0</v>
      </c>
      <c r="BR39" s="7">
        <f t="shared" si="40"/>
        <v>0</v>
      </c>
      <c r="BS39" s="7">
        <f t="shared" si="40"/>
        <v>92.274469442792011</v>
      </c>
    </row>
    <row r="40" spans="1:71" x14ac:dyDescent="0.25">
      <c r="A40" s="3">
        <v>14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>
        <f>W39</f>
        <v>92.274469442792011</v>
      </c>
      <c r="Y40" s="7">
        <f t="shared" si="39"/>
        <v>149.13045566511838</v>
      </c>
      <c r="Z40" s="7">
        <f t="shared" si="39"/>
        <v>75.318411952079984</v>
      </c>
      <c r="AA40" s="7">
        <f t="shared" si="39"/>
        <v>57.059402993999996</v>
      </c>
      <c r="AB40" s="7">
        <f t="shared" si="39"/>
        <v>0</v>
      </c>
      <c r="AC40" s="7">
        <f t="shared" si="39"/>
        <v>0</v>
      </c>
      <c r="AD40" s="7">
        <f t="shared" si="39"/>
        <v>0</v>
      </c>
      <c r="AE40" s="7">
        <f t="shared" si="39"/>
        <v>0</v>
      </c>
      <c r="AF40" s="7">
        <f t="shared" si="39"/>
        <v>0</v>
      </c>
      <c r="AG40" s="7">
        <f t="shared" si="39"/>
        <v>0</v>
      </c>
      <c r="AH40" s="7">
        <f t="shared" si="39"/>
        <v>0</v>
      </c>
      <c r="AI40" s="7">
        <f t="shared" si="39"/>
        <v>0</v>
      </c>
      <c r="AJ40" s="7">
        <f t="shared" si="39"/>
        <v>92.274469442792011</v>
      </c>
      <c r="AK40" s="7">
        <f t="shared" si="39"/>
        <v>149.13045566511838</v>
      </c>
      <c r="AL40" s="7">
        <f t="shared" si="39"/>
        <v>75.318411952079984</v>
      </c>
      <c r="AM40" s="7">
        <f t="shared" si="39"/>
        <v>57.059402993999996</v>
      </c>
      <c r="AN40" s="7">
        <f t="shared" si="39"/>
        <v>0</v>
      </c>
      <c r="AO40" s="7">
        <f t="shared" si="39"/>
        <v>0</v>
      </c>
      <c r="AP40" s="7">
        <f t="shared" si="39"/>
        <v>0</v>
      </c>
      <c r="AQ40" s="7">
        <f t="shared" si="39"/>
        <v>0</v>
      </c>
      <c r="AR40" s="7">
        <f t="shared" si="41"/>
        <v>0</v>
      </c>
      <c r="AS40" s="7">
        <f t="shared" si="42"/>
        <v>0</v>
      </c>
      <c r="AT40" s="7">
        <f t="shared" si="42"/>
        <v>0</v>
      </c>
      <c r="AU40" s="7">
        <f t="shared" si="40"/>
        <v>0</v>
      </c>
      <c r="AV40" s="7">
        <f t="shared" si="40"/>
        <v>92.274469442792011</v>
      </c>
      <c r="AW40" s="7">
        <f t="shared" si="40"/>
        <v>149.13045566511838</v>
      </c>
      <c r="AX40" s="7">
        <f t="shared" si="40"/>
        <v>75.318411952079984</v>
      </c>
      <c r="AY40" s="7">
        <f t="shared" si="40"/>
        <v>57.059402993999996</v>
      </c>
      <c r="AZ40" s="7">
        <f t="shared" si="40"/>
        <v>0</v>
      </c>
      <c r="BA40" s="7">
        <f t="shared" si="40"/>
        <v>0</v>
      </c>
      <c r="BB40" s="7">
        <f t="shared" si="40"/>
        <v>0</v>
      </c>
      <c r="BC40" s="7">
        <f t="shared" si="40"/>
        <v>0</v>
      </c>
      <c r="BD40" s="7">
        <f t="shared" si="40"/>
        <v>0</v>
      </c>
      <c r="BE40" s="7">
        <f t="shared" si="40"/>
        <v>0</v>
      </c>
      <c r="BF40" s="7">
        <f t="shared" si="40"/>
        <v>0</v>
      </c>
      <c r="BG40" s="7">
        <f t="shared" si="40"/>
        <v>0</v>
      </c>
      <c r="BH40" s="7">
        <f t="shared" si="40"/>
        <v>92.274469442792011</v>
      </c>
      <c r="BI40" s="7">
        <f t="shared" si="40"/>
        <v>149.13045566511838</v>
      </c>
      <c r="BJ40" s="7">
        <f t="shared" si="40"/>
        <v>75.318411952079984</v>
      </c>
      <c r="BK40" s="7">
        <f t="shared" si="40"/>
        <v>57.059402993999996</v>
      </c>
      <c r="BL40" s="7">
        <f t="shared" si="40"/>
        <v>0</v>
      </c>
      <c r="BM40" s="7">
        <f t="shared" si="40"/>
        <v>0</v>
      </c>
      <c r="BN40" s="7">
        <f t="shared" si="40"/>
        <v>0</v>
      </c>
      <c r="BO40" s="7">
        <f t="shared" si="40"/>
        <v>0</v>
      </c>
      <c r="BP40" s="7">
        <f t="shared" si="40"/>
        <v>0</v>
      </c>
      <c r="BQ40" s="7">
        <f t="shared" si="40"/>
        <v>0</v>
      </c>
      <c r="BR40" s="7">
        <f t="shared" si="40"/>
        <v>0</v>
      </c>
      <c r="BS40" s="7">
        <f t="shared" si="40"/>
        <v>0</v>
      </c>
    </row>
    <row r="41" spans="1:71" x14ac:dyDescent="0.25">
      <c r="A41" s="3">
        <v>15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>
        <f>X40</f>
        <v>92.274469442792011</v>
      </c>
      <c r="Z41" s="7">
        <f t="shared" si="39"/>
        <v>149.13045566511838</v>
      </c>
      <c r="AA41" s="7">
        <f t="shared" si="39"/>
        <v>75.318411952079984</v>
      </c>
      <c r="AB41" s="7">
        <f t="shared" si="39"/>
        <v>57.059402993999996</v>
      </c>
      <c r="AC41" s="7">
        <f t="shared" si="39"/>
        <v>0</v>
      </c>
      <c r="AD41" s="7">
        <f t="shared" si="39"/>
        <v>0</v>
      </c>
      <c r="AE41" s="7">
        <f t="shared" si="39"/>
        <v>0</v>
      </c>
      <c r="AF41" s="7">
        <f t="shared" si="39"/>
        <v>0</v>
      </c>
      <c r="AG41" s="7">
        <f t="shared" si="39"/>
        <v>0</v>
      </c>
      <c r="AH41" s="7">
        <f t="shared" si="39"/>
        <v>0</v>
      </c>
      <c r="AI41" s="7">
        <f t="shared" si="39"/>
        <v>0</v>
      </c>
      <c r="AJ41" s="7">
        <f t="shared" si="39"/>
        <v>0</v>
      </c>
      <c r="AK41" s="7">
        <f t="shared" si="39"/>
        <v>92.274469442792011</v>
      </c>
      <c r="AL41" s="7">
        <f t="shared" si="39"/>
        <v>149.13045566511838</v>
      </c>
      <c r="AM41" s="7">
        <f t="shared" si="39"/>
        <v>75.318411952079984</v>
      </c>
      <c r="AN41" s="7">
        <f t="shared" si="39"/>
        <v>57.059402993999996</v>
      </c>
      <c r="AO41" s="7">
        <f t="shared" si="39"/>
        <v>0</v>
      </c>
      <c r="AP41" s="7">
        <f t="shared" si="39"/>
        <v>0</v>
      </c>
      <c r="AQ41" s="7">
        <f t="shared" si="39"/>
        <v>0</v>
      </c>
      <c r="AR41" s="7">
        <f t="shared" si="41"/>
        <v>0</v>
      </c>
      <c r="AS41" s="7">
        <f t="shared" si="42"/>
        <v>0</v>
      </c>
      <c r="AT41" s="7">
        <f t="shared" si="40"/>
        <v>0</v>
      </c>
      <c r="AU41" s="7">
        <f t="shared" si="40"/>
        <v>0</v>
      </c>
      <c r="AV41" s="7">
        <f t="shared" si="40"/>
        <v>0</v>
      </c>
      <c r="AW41" s="7">
        <f t="shared" si="40"/>
        <v>92.274469442792011</v>
      </c>
      <c r="AX41" s="7">
        <f t="shared" si="40"/>
        <v>149.13045566511838</v>
      </c>
      <c r="AY41" s="7">
        <f t="shared" si="40"/>
        <v>75.318411952079984</v>
      </c>
      <c r="AZ41" s="7">
        <f t="shared" si="40"/>
        <v>57.059402993999996</v>
      </c>
      <c r="BA41" s="7">
        <f t="shared" si="40"/>
        <v>0</v>
      </c>
      <c r="BB41" s="7">
        <f t="shared" si="40"/>
        <v>0</v>
      </c>
      <c r="BC41" s="7">
        <f t="shared" si="40"/>
        <v>0</v>
      </c>
      <c r="BD41" s="7">
        <f t="shared" si="40"/>
        <v>0</v>
      </c>
      <c r="BE41" s="7">
        <f t="shared" si="40"/>
        <v>0</v>
      </c>
      <c r="BF41" s="7">
        <f t="shared" si="40"/>
        <v>0</v>
      </c>
      <c r="BG41" s="7">
        <f t="shared" si="40"/>
        <v>0</v>
      </c>
      <c r="BH41" s="7">
        <f t="shared" si="40"/>
        <v>0</v>
      </c>
      <c r="BI41" s="7">
        <f t="shared" si="40"/>
        <v>92.274469442792011</v>
      </c>
      <c r="BJ41" s="7">
        <f t="shared" ref="AF41:BS48" si="43">BI40</f>
        <v>149.13045566511838</v>
      </c>
      <c r="BK41" s="7">
        <f t="shared" si="43"/>
        <v>75.318411952079984</v>
      </c>
      <c r="BL41" s="7">
        <f t="shared" si="43"/>
        <v>57.059402993999996</v>
      </c>
      <c r="BM41" s="7">
        <f t="shared" si="43"/>
        <v>0</v>
      </c>
      <c r="BN41" s="7">
        <f t="shared" si="43"/>
        <v>0</v>
      </c>
      <c r="BO41" s="7">
        <f t="shared" si="43"/>
        <v>0</v>
      </c>
      <c r="BP41" s="7">
        <f t="shared" si="43"/>
        <v>0</v>
      </c>
      <c r="BQ41" s="7">
        <f t="shared" si="43"/>
        <v>0</v>
      </c>
      <c r="BR41" s="7">
        <f t="shared" si="43"/>
        <v>0</v>
      </c>
      <c r="BS41" s="7">
        <f t="shared" si="43"/>
        <v>0</v>
      </c>
    </row>
    <row r="42" spans="1:71" x14ac:dyDescent="0.25">
      <c r="A42" s="3">
        <v>16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>
        <f>Y41</f>
        <v>92.274469442792011</v>
      </c>
      <c r="AA42" s="7">
        <f t="shared" si="39"/>
        <v>149.13045566511838</v>
      </c>
      <c r="AB42" s="7">
        <f t="shared" si="39"/>
        <v>75.318411952079984</v>
      </c>
      <c r="AC42" s="7">
        <f t="shared" si="39"/>
        <v>57.059402993999996</v>
      </c>
      <c r="AD42" s="7">
        <f t="shared" si="39"/>
        <v>0</v>
      </c>
      <c r="AE42" s="7">
        <f t="shared" si="39"/>
        <v>0</v>
      </c>
      <c r="AF42" s="7">
        <f t="shared" si="39"/>
        <v>0</v>
      </c>
      <c r="AG42" s="7">
        <f t="shared" si="39"/>
        <v>0</v>
      </c>
      <c r="AH42" s="7">
        <f t="shared" si="39"/>
        <v>0</v>
      </c>
      <c r="AI42" s="7">
        <f t="shared" si="39"/>
        <v>0</v>
      </c>
      <c r="AJ42" s="7">
        <f t="shared" si="39"/>
        <v>0</v>
      </c>
      <c r="AK42" s="7">
        <f t="shared" si="39"/>
        <v>0</v>
      </c>
      <c r="AL42" s="7">
        <f t="shared" si="39"/>
        <v>92.274469442792011</v>
      </c>
      <c r="AM42" s="7">
        <f t="shared" si="39"/>
        <v>149.13045566511838</v>
      </c>
      <c r="AN42" s="7">
        <f t="shared" si="39"/>
        <v>75.318411952079984</v>
      </c>
      <c r="AO42" s="7">
        <f t="shared" si="39"/>
        <v>57.059402993999996</v>
      </c>
      <c r="AP42" s="7">
        <f t="shared" si="39"/>
        <v>0</v>
      </c>
      <c r="AQ42" s="7">
        <f t="shared" si="39"/>
        <v>0</v>
      </c>
      <c r="AR42" s="7">
        <f t="shared" si="41"/>
        <v>0</v>
      </c>
      <c r="AS42" s="7">
        <f t="shared" si="42"/>
        <v>0</v>
      </c>
      <c r="AT42" s="7">
        <f t="shared" si="42"/>
        <v>0</v>
      </c>
      <c r="AU42" s="7">
        <f t="shared" si="43"/>
        <v>0</v>
      </c>
      <c r="AV42" s="7">
        <f t="shared" si="43"/>
        <v>0</v>
      </c>
      <c r="AW42" s="7">
        <f t="shared" si="43"/>
        <v>0</v>
      </c>
      <c r="AX42" s="7">
        <f t="shared" si="43"/>
        <v>92.274469442792011</v>
      </c>
      <c r="AY42" s="7">
        <f t="shared" si="43"/>
        <v>149.13045566511838</v>
      </c>
      <c r="AZ42" s="7">
        <f t="shared" si="43"/>
        <v>75.318411952079984</v>
      </c>
      <c r="BA42" s="7">
        <f t="shared" si="43"/>
        <v>57.059402993999996</v>
      </c>
      <c r="BB42" s="7">
        <f t="shared" si="43"/>
        <v>0</v>
      </c>
      <c r="BC42" s="7">
        <f t="shared" si="43"/>
        <v>0</v>
      </c>
      <c r="BD42" s="7">
        <f t="shared" si="43"/>
        <v>0</v>
      </c>
      <c r="BE42" s="7">
        <f t="shared" si="43"/>
        <v>0</v>
      </c>
      <c r="BF42" s="7">
        <f t="shared" si="43"/>
        <v>0</v>
      </c>
      <c r="BG42" s="7">
        <f t="shared" si="43"/>
        <v>0</v>
      </c>
      <c r="BH42" s="7">
        <f t="shared" si="43"/>
        <v>0</v>
      </c>
      <c r="BI42" s="7">
        <f t="shared" si="43"/>
        <v>0</v>
      </c>
      <c r="BJ42" s="7">
        <f t="shared" si="43"/>
        <v>92.274469442792011</v>
      </c>
      <c r="BK42" s="7">
        <f t="shared" si="43"/>
        <v>149.13045566511838</v>
      </c>
      <c r="BL42" s="7">
        <f t="shared" si="43"/>
        <v>75.318411952079984</v>
      </c>
      <c r="BM42" s="7">
        <f t="shared" si="43"/>
        <v>57.059402993999996</v>
      </c>
      <c r="BN42" s="7">
        <f t="shared" si="43"/>
        <v>0</v>
      </c>
      <c r="BO42" s="7">
        <f t="shared" si="43"/>
        <v>0</v>
      </c>
      <c r="BP42" s="7">
        <f t="shared" si="43"/>
        <v>0</v>
      </c>
      <c r="BQ42" s="7">
        <f t="shared" si="43"/>
        <v>0</v>
      </c>
      <c r="BR42" s="7">
        <f t="shared" si="43"/>
        <v>0</v>
      </c>
      <c r="BS42" s="7">
        <f t="shared" si="43"/>
        <v>0</v>
      </c>
    </row>
    <row r="43" spans="1:71" x14ac:dyDescent="0.25">
      <c r="A43" s="3">
        <v>17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>
        <f>Z42</f>
        <v>92.274469442792011</v>
      </c>
      <c r="AB43" s="7">
        <f t="shared" si="39"/>
        <v>149.13045566511838</v>
      </c>
      <c r="AC43" s="7">
        <f t="shared" si="39"/>
        <v>75.318411952079984</v>
      </c>
      <c r="AD43" s="7">
        <f t="shared" si="39"/>
        <v>57.059402993999996</v>
      </c>
      <c r="AE43" s="7">
        <f t="shared" si="39"/>
        <v>0</v>
      </c>
      <c r="AF43" s="7">
        <f t="shared" si="39"/>
        <v>0</v>
      </c>
      <c r="AG43" s="7">
        <f t="shared" si="39"/>
        <v>0</v>
      </c>
      <c r="AH43" s="7">
        <f t="shared" si="39"/>
        <v>0</v>
      </c>
      <c r="AI43" s="7">
        <f t="shared" si="39"/>
        <v>0</v>
      </c>
      <c r="AJ43" s="7">
        <f t="shared" si="39"/>
        <v>0</v>
      </c>
      <c r="AK43" s="7">
        <f t="shared" si="39"/>
        <v>0</v>
      </c>
      <c r="AL43" s="7">
        <f t="shared" si="39"/>
        <v>0</v>
      </c>
      <c r="AM43" s="7">
        <f t="shared" si="39"/>
        <v>92.274469442792011</v>
      </c>
      <c r="AN43" s="7">
        <f t="shared" si="39"/>
        <v>149.13045566511838</v>
      </c>
      <c r="AO43" s="7">
        <f t="shared" si="39"/>
        <v>75.318411952079984</v>
      </c>
      <c r="AP43" s="7">
        <f t="shared" si="39"/>
        <v>57.059402993999996</v>
      </c>
      <c r="AQ43" s="7">
        <f t="shared" si="39"/>
        <v>0</v>
      </c>
      <c r="AR43" s="7">
        <f t="shared" si="41"/>
        <v>0</v>
      </c>
      <c r="AS43" s="7">
        <f t="shared" si="42"/>
        <v>0</v>
      </c>
      <c r="AT43" s="7">
        <f t="shared" si="42"/>
        <v>0</v>
      </c>
      <c r="AU43" s="7">
        <f t="shared" ref="AU43:AX44" si="44">AT42</f>
        <v>0</v>
      </c>
      <c r="AV43" s="7">
        <f t="shared" si="44"/>
        <v>0</v>
      </c>
      <c r="AW43" s="7">
        <f t="shared" si="44"/>
        <v>0</v>
      </c>
      <c r="AX43" s="7">
        <f t="shared" si="43"/>
        <v>0</v>
      </c>
      <c r="AY43" s="7">
        <f t="shared" si="43"/>
        <v>92.274469442792011</v>
      </c>
      <c r="AZ43" s="7">
        <f t="shared" si="43"/>
        <v>149.13045566511838</v>
      </c>
      <c r="BA43" s="7">
        <f t="shared" si="43"/>
        <v>75.318411952079984</v>
      </c>
      <c r="BB43" s="7">
        <f t="shared" si="43"/>
        <v>57.059402993999996</v>
      </c>
      <c r="BC43" s="7">
        <f t="shared" si="43"/>
        <v>0</v>
      </c>
      <c r="BD43" s="7">
        <f t="shared" si="43"/>
        <v>0</v>
      </c>
      <c r="BE43" s="7">
        <f t="shared" si="43"/>
        <v>0</v>
      </c>
      <c r="BF43" s="7">
        <f t="shared" si="43"/>
        <v>0</v>
      </c>
      <c r="BG43" s="7">
        <f t="shared" si="43"/>
        <v>0</v>
      </c>
      <c r="BH43" s="7">
        <f t="shared" si="43"/>
        <v>0</v>
      </c>
      <c r="BI43" s="7">
        <f t="shared" si="43"/>
        <v>0</v>
      </c>
      <c r="BJ43" s="7">
        <f t="shared" si="43"/>
        <v>0</v>
      </c>
      <c r="BK43" s="7">
        <f t="shared" si="43"/>
        <v>92.274469442792011</v>
      </c>
      <c r="BL43" s="7">
        <f t="shared" si="43"/>
        <v>149.13045566511838</v>
      </c>
      <c r="BM43" s="7">
        <f t="shared" si="43"/>
        <v>75.318411952079984</v>
      </c>
      <c r="BN43" s="7">
        <f t="shared" si="43"/>
        <v>57.059402993999996</v>
      </c>
      <c r="BO43" s="7">
        <f t="shared" si="43"/>
        <v>0</v>
      </c>
      <c r="BP43" s="7">
        <f t="shared" si="43"/>
        <v>0</v>
      </c>
      <c r="BQ43" s="7">
        <f t="shared" si="43"/>
        <v>0</v>
      </c>
      <c r="BR43" s="7">
        <f t="shared" si="43"/>
        <v>0</v>
      </c>
      <c r="BS43" s="7">
        <f t="shared" si="43"/>
        <v>0</v>
      </c>
    </row>
    <row r="44" spans="1:71" x14ac:dyDescent="0.25">
      <c r="A44" s="3">
        <v>18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B44" s="7">
        <f>AA43</f>
        <v>92.274469442792011</v>
      </c>
      <c r="AC44" s="7">
        <f t="shared" si="39"/>
        <v>149.13045566511838</v>
      </c>
      <c r="AD44" s="7">
        <f t="shared" si="39"/>
        <v>75.318411952079984</v>
      </c>
      <c r="AE44" s="7">
        <f t="shared" si="39"/>
        <v>57.059402993999996</v>
      </c>
      <c r="AF44" s="7">
        <f t="shared" si="39"/>
        <v>0</v>
      </c>
      <c r="AG44" s="7">
        <f t="shared" si="39"/>
        <v>0</v>
      </c>
      <c r="AH44" s="7">
        <f t="shared" si="39"/>
        <v>0</v>
      </c>
      <c r="AI44" s="7">
        <f t="shared" si="39"/>
        <v>0</v>
      </c>
      <c r="AJ44" s="7">
        <f t="shared" si="39"/>
        <v>0</v>
      </c>
      <c r="AK44" s="7">
        <f t="shared" si="39"/>
        <v>0</v>
      </c>
      <c r="AL44" s="7">
        <f t="shared" si="39"/>
        <v>0</v>
      </c>
      <c r="AM44" s="7">
        <f t="shared" si="39"/>
        <v>0</v>
      </c>
      <c r="AN44" s="7">
        <f t="shared" si="39"/>
        <v>92.274469442792011</v>
      </c>
      <c r="AO44" s="7">
        <f t="shared" si="39"/>
        <v>149.13045566511838</v>
      </c>
      <c r="AP44" s="7">
        <f t="shared" si="39"/>
        <v>75.318411952079984</v>
      </c>
      <c r="AQ44" s="7">
        <f t="shared" si="39"/>
        <v>57.059402993999996</v>
      </c>
      <c r="AR44" s="7">
        <f t="shared" si="41"/>
        <v>0</v>
      </c>
      <c r="AS44" s="7">
        <f t="shared" si="42"/>
        <v>0</v>
      </c>
      <c r="AT44" s="7">
        <f t="shared" si="42"/>
        <v>0</v>
      </c>
      <c r="AU44" s="7">
        <f t="shared" si="44"/>
        <v>0</v>
      </c>
      <c r="AV44" s="7">
        <f t="shared" si="44"/>
        <v>0</v>
      </c>
      <c r="AW44" s="7">
        <f t="shared" si="44"/>
        <v>0</v>
      </c>
      <c r="AX44" s="7">
        <f t="shared" si="44"/>
        <v>0</v>
      </c>
      <c r="AY44" s="7">
        <f t="shared" si="43"/>
        <v>0</v>
      </c>
      <c r="AZ44" s="7">
        <f t="shared" si="43"/>
        <v>92.274469442792011</v>
      </c>
      <c r="BA44" s="7">
        <f t="shared" si="43"/>
        <v>149.13045566511838</v>
      </c>
      <c r="BB44" s="7">
        <f t="shared" si="43"/>
        <v>75.318411952079984</v>
      </c>
      <c r="BC44" s="7">
        <f t="shared" si="43"/>
        <v>57.059402993999996</v>
      </c>
      <c r="BD44" s="7">
        <f t="shared" si="43"/>
        <v>0</v>
      </c>
      <c r="BE44" s="7">
        <f t="shared" si="43"/>
        <v>0</v>
      </c>
      <c r="BF44" s="7">
        <f t="shared" si="43"/>
        <v>0</v>
      </c>
      <c r="BG44" s="7">
        <f t="shared" si="43"/>
        <v>0</v>
      </c>
      <c r="BH44" s="7">
        <f t="shared" si="43"/>
        <v>0</v>
      </c>
      <c r="BI44" s="7">
        <f t="shared" si="43"/>
        <v>0</v>
      </c>
      <c r="BJ44" s="7">
        <f t="shared" si="43"/>
        <v>0</v>
      </c>
      <c r="BK44" s="7">
        <f t="shared" si="43"/>
        <v>0</v>
      </c>
      <c r="BL44" s="7">
        <f t="shared" si="43"/>
        <v>92.274469442792011</v>
      </c>
      <c r="BM44" s="7">
        <f t="shared" si="43"/>
        <v>149.13045566511838</v>
      </c>
      <c r="BN44" s="7">
        <f t="shared" si="43"/>
        <v>75.318411952079984</v>
      </c>
      <c r="BO44" s="7">
        <f t="shared" si="43"/>
        <v>57.059402993999996</v>
      </c>
      <c r="BP44" s="7">
        <f t="shared" si="43"/>
        <v>0</v>
      </c>
      <c r="BQ44" s="7">
        <f t="shared" si="43"/>
        <v>0</v>
      </c>
      <c r="BR44" s="7">
        <f t="shared" si="43"/>
        <v>0</v>
      </c>
      <c r="BS44" s="7">
        <f t="shared" si="43"/>
        <v>0</v>
      </c>
    </row>
    <row r="45" spans="1:71" x14ac:dyDescent="0.25">
      <c r="A45" s="3">
        <v>19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C45" s="7">
        <f>AB44</f>
        <v>92.274469442792011</v>
      </c>
      <c r="AD45" s="7">
        <f>AC44*(1-AD$61)</f>
        <v>147.63915110846719</v>
      </c>
      <c r="AE45" s="7">
        <f t="shared" si="42"/>
        <v>75.318411952079984</v>
      </c>
      <c r="AF45" s="7">
        <f t="shared" si="43"/>
        <v>57.059402993999996</v>
      </c>
      <c r="AG45" s="7">
        <f t="shared" si="43"/>
        <v>0</v>
      </c>
      <c r="AH45" s="7">
        <f t="shared" si="43"/>
        <v>0</v>
      </c>
      <c r="AI45" s="7">
        <f t="shared" si="43"/>
        <v>0</v>
      </c>
      <c r="AJ45" s="7">
        <f t="shared" si="43"/>
        <v>0</v>
      </c>
      <c r="AK45" s="7">
        <f t="shared" si="43"/>
        <v>0</v>
      </c>
      <c r="AL45" s="7">
        <f t="shared" si="43"/>
        <v>0</v>
      </c>
      <c r="AM45" s="7">
        <f t="shared" si="43"/>
        <v>0</v>
      </c>
      <c r="AN45" s="7">
        <f t="shared" si="43"/>
        <v>0</v>
      </c>
      <c r="AO45" s="7">
        <f t="shared" si="43"/>
        <v>92.274469442792011</v>
      </c>
      <c r="AP45" s="7">
        <f t="shared" si="43"/>
        <v>149.13045566511838</v>
      </c>
      <c r="AQ45" s="7">
        <f t="shared" si="43"/>
        <v>75.318411952079984</v>
      </c>
      <c r="AR45" s="7">
        <f t="shared" si="43"/>
        <v>57.059402993999996</v>
      </c>
      <c r="AS45" s="7">
        <f t="shared" si="43"/>
        <v>0</v>
      </c>
      <c r="AT45" s="7">
        <f t="shared" si="43"/>
        <v>0</v>
      </c>
      <c r="AU45" s="7">
        <f t="shared" si="43"/>
        <v>0</v>
      </c>
      <c r="AV45" s="7">
        <f t="shared" si="43"/>
        <v>0</v>
      </c>
      <c r="AW45" s="7">
        <f t="shared" si="43"/>
        <v>0</v>
      </c>
      <c r="AX45" s="7">
        <f t="shared" si="43"/>
        <v>0</v>
      </c>
      <c r="AY45" s="7">
        <f t="shared" si="43"/>
        <v>0</v>
      </c>
      <c r="AZ45" s="7">
        <f t="shared" si="43"/>
        <v>0</v>
      </c>
      <c r="BA45" s="7">
        <f t="shared" si="43"/>
        <v>92.274469442792011</v>
      </c>
      <c r="BB45" s="7">
        <f t="shared" si="43"/>
        <v>149.13045566511838</v>
      </c>
      <c r="BC45" s="7">
        <f t="shared" si="43"/>
        <v>75.318411952079984</v>
      </c>
      <c r="BD45" s="7">
        <f t="shared" si="43"/>
        <v>57.059402993999996</v>
      </c>
      <c r="BE45" s="7">
        <f t="shared" si="43"/>
        <v>0</v>
      </c>
      <c r="BF45" s="7">
        <f t="shared" si="43"/>
        <v>0</v>
      </c>
      <c r="BG45" s="7">
        <f t="shared" si="43"/>
        <v>0</v>
      </c>
      <c r="BH45" s="7">
        <f t="shared" si="43"/>
        <v>0</v>
      </c>
      <c r="BI45" s="7">
        <f t="shared" si="43"/>
        <v>0</v>
      </c>
      <c r="BJ45" s="7">
        <f t="shared" si="43"/>
        <v>0</v>
      </c>
      <c r="BK45" s="7">
        <f t="shared" si="43"/>
        <v>0</v>
      </c>
      <c r="BL45" s="7">
        <f t="shared" si="43"/>
        <v>0</v>
      </c>
      <c r="BM45" s="7">
        <f t="shared" si="43"/>
        <v>92.274469442792011</v>
      </c>
      <c r="BN45" s="7">
        <f t="shared" si="43"/>
        <v>149.13045566511838</v>
      </c>
      <c r="BO45" s="7">
        <f t="shared" si="43"/>
        <v>75.318411952079984</v>
      </c>
      <c r="BP45" s="7">
        <f t="shared" si="43"/>
        <v>57.059402993999996</v>
      </c>
      <c r="BQ45" s="7">
        <f t="shared" si="43"/>
        <v>0</v>
      </c>
      <c r="BR45" s="7">
        <f t="shared" si="43"/>
        <v>0</v>
      </c>
      <c r="BS45" s="7">
        <f t="shared" si="43"/>
        <v>0</v>
      </c>
    </row>
    <row r="46" spans="1:71" x14ac:dyDescent="0.25">
      <c r="A46" s="3">
        <v>20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D46" s="7">
        <f>AC45</f>
        <v>92.274469442792011</v>
      </c>
      <c r="AE46" s="7">
        <f t="shared" si="42"/>
        <v>147.63915110846719</v>
      </c>
      <c r="AF46" s="7">
        <f t="shared" si="43"/>
        <v>75.318411952079984</v>
      </c>
      <c r="AG46" s="7">
        <f t="shared" si="43"/>
        <v>57.059402993999996</v>
      </c>
      <c r="AH46" s="7">
        <f t="shared" si="43"/>
        <v>0</v>
      </c>
      <c r="AI46" s="7">
        <f t="shared" si="43"/>
        <v>0</v>
      </c>
      <c r="AJ46" s="7">
        <f t="shared" si="43"/>
        <v>0</v>
      </c>
      <c r="AK46" s="7">
        <f t="shared" si="43"/>
        <v>0</v>
      </c>
      <c r="AL46" s="7">
        <f t="shared" si="43"/>
        <v>0</v>
      </c>
      <c r="AM46" s="7">
        <f t="shared" si="43"/>
        <v>0</v>
      </c>
      <c r="AN46" s="7">
        <f t="shared" si="43"/>
        <v>0</v>
      </c>
      <c r="AO46" s="7">
        <f t="shared" si="43"/>
        <v>0</v>
      </c>
      <c r="AP46" s="7">
        <f t="shared" si="43"/>
        <v>92.274469442792011</v>
      </c>
      <c r="AQ46" s="7">
        <f t="shared" si="43"/>
        <v>149.13045566511838</v>
      </c>
      <c r="AR46" s="7">
        <f t="shared" si="43"/>
        <v>75.318411952079984</v>
      </c>
      <c r="AS46" s="7">
        <f t="shared" si="43"/>
        <v>57.059402993999996</v>
      </c>
      <c r="AT46" s="7">
        <f t="shared" si="43"/>
        <v>0</v>
      </c>
      <c r="AU46" s="7">
        <f t="shared" si="43"/>
        <v>0</v>
      </c>
      <c r="AV46" s="7">
        <f t="shared" si="43"/>
        <v>0</v>
      </c>
      <c r="AW46" s="7">
        <f t="shared" si="43"/>
        <v>0</v>
      </c>
      <c r="AX46" s="7">
        <f t="shared" si="43"/>
        <v>0</v>
      </c>
      <c r="AY46" s="7">
        <f t="shared" si="43"/>
        <v>0</v>
      </c>
      <c r="AZ46" s="7">
        <f t="shared" si="43"/>
        <v>0</v>
      </c>
      <c r="BA46" s="7">
        <f t="shared" si="43"/>
        <v>0</v>
      </c>
      <c r="BB46" s="7">
        <f t="shared" si="43"/>
        <v>92.274469442792011</v>
      </c>
      <c r="BC46" s="7">
        <f t="shared" si="43"/>
        <v>149.13045566511838</v>
      </c>
      <c r="BD46" s="7">
        <f t="shared" si="43"/>
        <v>75.318411952079984</v>
      </c>
      <c r="BE46" s="7">
        <f t="shared" si="43"/>
        <v>57.059402993999996</v>
      </c>
      <c r="BF46" s="7">
        <f t="shared" si="43"/>
        <v>0</v>
      </c>
      <c r="BG46" s="7">
        <f t="shared" si="43"/>
        <v>0</v>
      </c>
      <c r="BH46" s="7">
        <f t="shared" si="43"/>
        <v>0</v>
      </c>
      <c r="BI46" s="7">
        <f t="shared" si="43"/>
        <v>0</v>
      </c>
      <c r="BJ46" s="7">
        <f t="shared" si="43"/>
        <v>0</v>
      </c>
      <c r="BK46" s="7">
        <f t="shared" si="43"/>
        <v>0</v>
      </c>
      <c r="BL46" s="7">
        <f t="shared" si="43"/>
        <v>0</v>
      </c>
      <c r="BM46" s="7">
        <f t="shared" si="43"/>
        <v>0</v>
      </c>
      <c r="BN46" s="7">
        <f t="shared" si="43"/>
        <v>92.274469442792011</v>
      </c>
      <c r="BO46" s="7">
        <f t="shared" si="43"/>
        <v>149.13045566511838</v>
      </c>
      <c r="BP46" s="7">
        <f t="shared" si="43"/>
        <v>75.318411952079984</v>
      </c>
      <c r="BQ46" s="7">
        <f t="shared" si="43"/>
        <v>57.059402993999996</v>
      </c>
      <c r="BR46" s="7">
        <f t="shared" si="43"/>
        <v>0</v>
      </c>
      <c r="BS46" s="7">
        <f t="shared" si="43"/>
        <v>0</v>
      </c>
    </row>
    <row r="47" spans="1:71" x14ac:dyDescent="0.25">
      <c r="A47" s="3">
        <v>21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E47" s="7">
        <f t="shared" si="42"/>
        <v>92.274469442792011</v>
      </c>
      <c r="AF47" s="7">
        <f t="shared" si="43"/>
        <v>147.63915110846719</v>
      </c>
      <c r="AG47" s="7">
        <f t="shared" si="43"/>
        <v>75.318411952079984</v>
      </c>
      <c r="AH47" s="7">
        <f t="shared" si="43"/>
        <v>57.059402993999996</v>
      </c>
      <c r="AI47" s="7">
        <f t="shared" si="43"/>
        <v>0</v>
      </c>
      <c r="AJ47" s="7">
        <f t="shared" si="43"/>
        <v>0</v>
      </c>
      <c r="AK47" s="7">
        <f t="shared" si="43"/>
        <v>0</v>
      </c>
      <c r="AL47" s="7">
        <f t="shared" si="43"/>
        <v>0</v>
      </c>
      <c r="AM47" s="7">
        <f t="shared" si="43"/>
        <v>0</v>
      </c>
      <c r="AN47" s="7">
        <f t="shared" si="43"/>
        <v>0</v>
      </c>
      <c r="AO47" s="7">
        <f t="shared" si="43"/>
        <v>0</v>
      </c>
      <c r="AP47" s="7">
        <f t="shared" si="43"/>
        <v>0</v>
      </c>
      <c r="AQ47" s="7">
        <f t="shared" si="43"/>
        <v>92.274469442792011</v>
      </c>
      <c r="AR47" s="7">
        <f t="shared" si="43"/>
        <v>149.13045566511838</v>
      </c>
      <c r="AS47" s="7">
        <f t="shared" si="43"/>
        <v>75.318411952079984</v>
      </c>
      <c r="AT47" s="7">
        <f t="shared" si="43"/>
        <v>57.059402993999996</v>
      </c>
      <c r="AU47" s="7">
        <f t="shared" si="43"/>
        <v>0</v>
      </c>
      <c r="AV47" s="7">
        <f t="shared" si="43"/>
        <v>0</v>
      </c>
      <c r="AW47" s="7">
        <f t="shared" si="43"/>
        <v>0</v>
      </c>
      <c r="AX47" s="7">
        <f t="shared" si="43"/>
        <v>0</v>
      </c>
      <c r="AY47" s="7">
        <f t="shared" si="43"/>
        <v>0</v>
      </c>
      <c r="AZ47" s="7">
        <f t="shared" si="43"/>
        <v>0</v>
      </c>
      <c r="BA47" s="7">
        <f t="shared" si="43"/>
        <v>0</v>
      </c>
      <c r="BB47" s="7">
        <f t="shared" si="43"/>
        <v>0</v>
      </c>
      <c r="BC47" s="7">
        <f t="shared" si="43"/>
        <v>92.274469442792011</v>
      </c>
      <c r="BD47" s="7">
        <f t="shared" si="43"/>
        <v>149.13045566511838</v>
      </c>
      <c r="BE47" s="7">
        <f t="shared" si="43"/>
        <v>75.318411952079984</v>
      </c>
      <c r="BF47" s="7">
        <f t="shared" si="43"/>
        <v>57.059402993999996</v>
      </c>
      <c r="BG47" s="7">
        <f t="shared" si="43"/>
        <v>0</v>
      </c>
      <c r="BH47" s="7">
        <f t="shared" si="43"/>
        <v>0</v>
      </c>
      <c r="BI47" s="7">
        <f t="shared" si="43"/>
        <v>0</v>
      </c>
      <c r="BJ47" s="7">
        <f t="shared" si="43"/>
        <v>0</v>
      </c>
      <c r="BK47" s="7">
        <f t="shared" si="43"/>
        <v>0</v>
      </c>
      <c r="BL47" s="7">
        <f t="shared" si="43"/>
        <v>0</v>
      </c>
      <c r="BM47" s="7">
        <f t="shared" si="43"/>
        <v>0</v>
      </c>
      <c r="BN47" s="7">
        <f t="shared" si="43"/>
        <v>0</v>
      </c>
      <c r="BO47" s="7">
        <f t="shared" si="43"/>
        <v>92.274469442792011</v>
      </c>
      <c r="BP47" s="7">
        <f t="shared" si="43"/>
        <v>149.13045566511838</v>
      </c>
      <c r="BQ47" s="7">
        <f t="shared" si="43"/>
        <v>75.318411952079984</v>
      </c>
      <c r="BR47" s="7">
        <f t="shared" si="43"/>
        <v>57.059402993999996</v>
      </c>
      <c r="BS47" s="7">
        <f t="shared" si="43"/>
        <v>0</v>
      </c>
    </row>
    <row r="48" spans="1:71" x14ac:dyDescent="0.25">
      <c r="A48" s="3">
        <v>22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F48" s="7">
        <f>AE47</f>
        <v>92.274469442792011</v>
      </c>
      <c r="AG48" s="7">
        <f t="shared" si="43"/>
        <v>147.63915110846719</v>
      </c>
      <c r="AH48" s="7">
        <f t="shared" si="43"/>
        <v>75.318411952079984</v>
      </c>
      <c r="AI48" s="7">
        <f t="shared" si="43"/>
        <v>57.059402993999996</v>
      </c>
      <c r="AJ48" s="7">
        <f t="shared" si="43"/>
        <v>0</v>
      </c>
      <c r="AK48" s="7">
        <f t="shared" si="43"/>
        <v>0</v>
      </c>
      <c r="AL48" s="7">
        <f t="shared" ref="AL48:BS50" si="45">AK47</f>
        <v>0</v>
      </c>
      <c r="AM48" s="7">
        <f t="shared" si="45"/>
        <v>0</v>
      </c>
      <c r="AN48" s="7">
        <f t="shared" si="45"/>
        <v>0</v>
      </c>
      <c r="AO48" s="7">
        <f t="shared" si="45"/>
        <v>0</v>
      </c>
      <c r="AP48" s="7">
        <f t="shared" si="45"/>
        <v>0</v>
      </c>
      <c r="AQ48" s="7">
        <f t="shared" si="45"/>
        <v>0</v>
      </c>
      <c r="AR48" s="7">
        <f t="shared" si="45"/>
        <v>92.274469442792011</v>
      </c>
      <c r="AS48" s="7">
        <f t="shared" si="45"/>
        <v>149.13045566511838</v>
      </c>
      <c r="AT48" s="7">
        <f t="shared" si="45"/>
        <v>75.318411952079984</v>
      </c>
      <c r="AU48" s="7">
        <f t="shared" si="45"/>
        <v>57.059402993999996</v>
      </c>
      <c r="AV48" s="7">
        <f t="shared" si="45"/>
        <v>0</v>
      </c>
      <c r="AW48" s="7">
        <f t="shared" si="45"/>
        <v>0</v>
      </c>
      <c r="AX48" s="7">
        <f t="shared" si="45"/>
        <v>0</v>
      </c>
      <c r="AY48" s="7">
        <f t="shared" si="45"/>
        <v>0</v>
      </c>
      <c r="AZ48" s="7">
        <f t="shared" si="45"/>
        <v>0</v>
      </c>
      <c r="BA48" s="7">
        <f t="shared" si="45"/>
        <v>0</v>
      </c>
      <c r="BB48" s="7">
        <f t="shared" si="45"/>
        <v>0</v>
      </c>
      <c r="BC48" s="7">
        <f t="shared" si="45"/>
        <v>0</v>
      </c>
      <c r="BD48" s="7">
        <f t="shared" si="45"/>
        <v>92.274469442792011</v>
      </c>
      <c r="BE48" s="7">
        <f t="shared" si="45"/>
        <v>149.13045566511838</v>
      </c>
      <c r="BF48" s="7">
        <f t="shared" si="45"/>
        <v>75.318411952079984</v>
      </c>
      <c r="BG48" s="7">
        <f t="shared" si="45"/>
        <v>57.059402993999996</v>
      </c>
      <c r="BH48" s="7">
        <f t="shared" si="45"/>
        <v>0</v>
      </c>
      <c r="BI48" s="7">
        <f t="shared" si="45"/>
        <v>0</v>
      </c>
      <c r="BJ48" s="7">
        <f t="shared" si="45"/>
        <v>0</v>
      </c>
      <c r="BK48" s="7">
        <f t="shared" si="45"/>
        <v>0</v>
      </c>
      <c r="BL48" s="7">
        <f t="shared" si="45"/>
        <v>0</v>
      </c>
      <c r="BM48" s="7">
        <f t="shared" si="45"/>
        <v>0</v>
      </c>
      <c r="BN48" s="7">
        <f t="shared" si="45"/>
        <v>0</v>
      </c>
      <c r="BO48" s="7">
        <f t="shared" si="45"/>
        <v>0</v>
      </c>
      <c r="BP48" s="7">
        <f t="shared" si="45"/>
        <v>92.274469442792011</v>
      </c>
      <c r="BQ48" s="7">
        <f t="shared" si="45"/>
        <v>149.13045566511838</v>
      </c>
      <c r="BR48" s="7">
        <f t="shared" si="45"/>
        <v>75.318411952079984</v>
      </c>
      <c r="BS48" s="7">
        <f t="shared" si="45"/>
        <v>57.059402993999996</v>
      </c>
    </row>
    <row r="49" spans="1:71" x14ac:dyDescent="0.25">
      <c r="A49" s="3">
        <v>23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G49" s="7">
        <f>AF48</f>
        <v>92.274469442792011</v>
      </c>
      <c r="AH49" s="7">
        <f t="shared" ref="AH49:AK50" si="46">AG48</f>
        <v>147.63915110846719</v>
      </c>
      <c r="AI49" s="7">
        <f t="shared" si="46"/>
        <v>75.318411952079984</v>
      </c>
      <c r="AJ49" s="7">
        <f t="shared" si="46"/>
        <v>57.059402993999996</v>
      </c>
      <c r="AK49" s="7">
        <f t="shared" si="46"/>
        <v>0</v>
      </c>
      <c r="AL49" s="7">
        <f t="shared" si="45"/>
        <v>0</v>
      </c>
      <c r="AM49" s="7">
        <f t="shared" si="45"/>
        <v>0</v>
      </c>
      <c r="AN49" s="7">
        <f t="shared" si="45"/>
        <v>0</v>
      </c>
      <c r="AO49" s="7">
        <f t="shared" si="45"/>
        <v>0</v>
      </c>
      <c r="AP49" s="7">
        <f t="shared" si="45"/>
        <v>0</v>
      </c>
      <c r="AQ49" s="7">
        <f t="shared" si="45"/>
        <v>0</v>
      </c>
      <c r="AR49" s="7">
        <f t="shared" si="45"/>
        <v>0</v>
      </c>
      <c r="AS49" s="7">
        <f t="shared" si="45"/>
        <v>92.274469442792011</v>
      </c>
      <c r="AT49" s="7">
        <f t="shared" si="45"/>
        <v>149.13045566511838</v>
      </c>
      <c r="AU49" s="7">
        <f t="shared" si="45"/>
        <v>75.318411952079984</v>
      </c>
      <c r="AV49" s="7">
        <f t="shared" si="45"/>
        <v>57.059402993999996</v>
      </c>
      <c r="AW49" s="7">
        <f t="shared" si="45"/>
        <v>0</v>
      </c>
      <c r="AX49" s="7">
        <f t="shared" si="45"/>
        <v>0</v>
      </c>
      <c r="AY49" s="7">
        <f t="shared" si="45"/>
        <v>0</v>
      </c>
      <c r="AZ49" s="7">
        <f t="shared" si="45"/>
        <v>0</v>
      </c>
      <c r="BA49" s="7">
        <f t="shared" si="45"/>
        <v>0</v>
      </c>
      <c r="BB49" s="7">
        <f t="shared" si="45"/>
        <v>0</v>
      </c>
      <c r="BC49" s="7">
        <f t="shared" si="45"/>
        <v>0</v>
      </c>
      <c r="BD49" s="7">
        <f t="shared" si="45"/>
        <v>0</v>
      </c>
      <c r="BE49" s="7">
        <f t="shared" si="45"/>
        <v>92.274469442792011</v>
      </c>
      <c r="BF49" s="7">
        <f t="shared" si="45"/>
        <v>149.13045566511838</v>
      </c>
      <c r="BG49" s="7">
        <f t="shared" si="45"/>
        <v>75.318411952079984</v>
      </c>
      <c r="BH49" s="7">
        <f t="shared" si="45"/>
        <v>57.059402993999996</v>
      </c>
      <c r="BI49" s="7">
        <f t="shared" si="45"/>
        <v>0</v>
      </c>
      <c r="BJ49" s="7">
        <f t="shared" si="45"/>
        <v>0</v>
      </c>
      <c r="BK49" s="7">
        <f t="shared" si="45"/>
        <v>0</v>
      </c>
      <c r="BL49" s="7">
        <f t="shared" si="45"/>
        <v>0</v>
      </c>
      <c r="BM49" s="7">
        <f t="shared" si="45"/>
        <v>0</v>
      </c>
      <c r="BN49" s="7">
        <f t="shared" si="45"/>
        <v>0</v>
      </c>
      <c r="BO49" s="7">
        <f t="shared" si="45"/>
        <v>0</v>
      </c>
      <c r="BP49" s="7">
        <f t="shared" si="45"/>
        <v>0</v>
      </c>
      <c r="BQ49" s="7">
        <f t="shared" si="45"/>
        <v>92.274469442792011</v>
      </c>
      <c r="BR49" s="7">
        <f t="shared" si="45"/>
        <v>149.13045566511838</v>
      </c>
      <c r="BS49" s="7">
        <f t="shared" si="45"/>
        <v>75.318411952079984</v>
      </c>
    </row>
    <row r="50" spans="1:71" x14ac:dyDescent="0.25">
      <c r="A50" s="3">
        <v>24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H50" s="7">
        <f>AG49</f>
        <v>92.274469442792011</v>
      </c>
      <c r="AI50" s="7">
        <f t="shared" si="46"/>
        <v>147.63915110846719</v>
      </c>
      <c r="AJ50" s="7">
        <f t="shared" si="46"/>
        <v>75.318411952079984</v>
      </c>
      <c r="AK50" s="7">
        <f t="shared" si="46"/>
        <v>57.059402993999996</v>
      </c>
      <c r="AL50" s="7">
        <f t="shared" si="45"/>
        <v>0</v>
      </c>
      <c r="AM50" s="7">
        <f t="shared" si="45"/>
        <v>0</v>
      </c>
      <c r="AN50" s="7">
        <f t="shared" si="45"/>
        <v>0</v>
      </c>
      <c r="AO50" s="7">
        <f t="shared" si="45"/>
        <v>0</v>
      </c>
      <c r="AP50" s="7">
        <f t="shared" si="45"/>
        <v>0</v>
      </c>
      <c r="AQ50" s="7">
        <f t="shared" si="45"/>
        <v>0</v>
      </c>
      <c r="AR50" s="7">
        <f t="shared" si="45"/>
        <v>0</v>
      </c>
      <c r="AS50" s="7">
        <f t="shared" si="45"/>
        <v>0</v>
      </c>
      <c r="AT50" s="7">
        <f t="shared" si="45"/>
        <v>92.274469442792011</v>
      </c>
      <c r="AU50" s="7">
        <f t="shared" si="45"/>
        <v>149.13045566511838</v>
      </c>
      <c r="AV50" s="7">
        <f t="shared" si="45"/>
        <v>75.318411952079984</v>
      </c>
      <c r="AW50" s="7">
        <f t="shared" si="45"/>
        <v>57.059402993999996</v>
      </c>
      <c r="AX50" s="7">
        <f t="shared" si="45"/>
        <v>0</v>
      </c>
      <c r="AY50" s="7">
        <f t="shared" si="45"/>
        <v>0</v>
      </c>
      <c r="AZ50" s="7">
        <f t="shared" si="45"/>
        <v>0</v>
      </c>
      <c r="BA50" s="7">
        <f t="shared" si="45"/>
        <v>0</v>
      </c>
      <c r="BB50" s="7">
        <f t="shared" si="45"/>
        <v>0</v>
      </c>
      <c r="BC50" s="7">
        <f t="shared" si="45"/>
        <v>0</v>
      </c>
      <c r="BD50" s="7">
        <f t="shared" si="45"/>
        <v>0</v>
      </c>
      <c r="BE50" s="7">
        <f t="shared" si="45"/>
        <v>0</v>
      </c>
      <c r="BF50" s="7">
        <f t="shared" si="45"/>
        <v>92.274469442792011</v>
      </c>
      <c r="BG50" s="7">
        <f t="shared" si="45"/>
        <v>149.13045566511838</v>
      </c>
      <c r="BH50" s="7">
        <f t="shared" si="45"/>
        <v>75.318411952079984</v>
      </c>
      <c r="BI50" s="7">
        <f t="shared" si="45"/>
        <v>57.059402993999996</v>
      </c>
      <c r="BJ50" s="7">
        <f t="shared" si="45"/>
        <v>0</v>
      </c>
      <c r="BK50" s="7">
        <f t="shared" si="45"/>
        <v>0</v>
      </c>
      <c r="BL50" s="7">
        <f t="shared" si="45"/>
        <v>0</v>
      </c>
      <c r="BM50" s="7">
        <f t="shared" si="45"/>
        <v>0</v>
      </c>
      <c r="BN50" s="7">
        <f t="shared" si="45"/>
        <v>0</v>
      </c>
      <c r="BO50" s="7">
        <f t="shared" si="45"/>
        <v>0</v>
      </c>
      <c r="BP50" s="7">
        <f t="shared" si="45"/>
        <v>0</v>
      </c>
      <c r="BQ50" s="7">
        <f t="shared" si="45"/>
        <v>0</v>
      </c>
      <c r="BR50" s="7">
        <f t="shared" si="45"/>
        <v>92.274469442792011</v>
      </c>
      <c r="BS50" s="7">
        <f t="shared" si="45"/>
        <v>149.13045566511838</v>
      </c>
    </row>
    <row r="51" spans="1:71" s="9" customFormat="1" x14ac:dyDescent="0.25">
      <c r="A51" s="24" t="s">
        <v>7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>
        <f>AH50+AH51</f>
        <v>92.274469442792011</v>
      </c>
      <c r="AJ51" s="25">
        <f>AI50+AI51</f>
        <v>239.91362055125921</v>
      </c>
      <c r="AK51" s="25">
        <f t="shared" ref="AK51" si="47">AJ50+AJ51</f>
        <v>315.23203250333921</v>
      </c>
      <c r="AL51" s="25">
        <f>AK50+AK51-AL64-AL65</f>
        <v>172.29143549733919</v>
      </c>
      <c r="AM51" s="25">
        <f t="shared" ref="AM51:BS51" si="48">AL50+AL51-AM64-AM65</f>
        <v>0.29143549733919372</v>
      </c>
      <c r="AN51" s="25">
        <f t="shared" si="48"/>
        <v>0.29143549733919372</v>
      </c>
      <c r="AO51" s="25">
        <f t="shared" si="48"/>
        <v>0.29143549733919372</v>
      </c>
      <c r="AP51" s="25">
        <f t="shared" si="48"/>
        <v>0.29143549733919372</v>
      </c>
      <c r="AQ51" s="25">
        <f t="shared" si="48"/>
        <v>0.29143549733919372</v>
      </c>
      <c r="AR51" s="25">
        <f t="shared" si="48"/>
        <v>0.29143549733919372</v>
      </c>
      <c r="AS51" s="25">
        <f t="shared" si="48"/>
        <v>0.29143549733919372</v>
      </c>
      <c r="AT51" s="25">
        <f t="shared" si="48"/>
        <v>0.29143549733919372</v>
      </c>
      <c r="AU51" s="25">
        <f t="shared" si="48"/>
        <v>92.565904940131205</v>
      </c>
      <c r="AV51" s="25">
        <f t="shared" si="48"/>
        <v>241.69636060524959</v>
      </c>
      <c r="AW51" s="25">
        <f t="shared" si="48"/>
        <v>317.01477255732959</v>
      </c>
      <c r="AX51" s="25">
        <f t="shared" si="48"/>
        <v>174.07417555132957</v>
      </c>
      <c r="AY51" s="25">
        <f t="shared" si="48"/>
        <v>7.4175551329574319E-2</v>
      </c>
      <c r="AZ51" s="25">
        <f t="shared" si="48"/>
        <v>7.4175551329574319E-2</v>
      </c>
      <c r="BA51" s="25">
        <f t="shared" si="48"/>
        <v>7.4175551329574319E-2</v>
      </c>
      <c r="BB51" s="25">
        <f t="shared" si="48"/>
        <v>7.4175551329574319E-2</v>
      </c>
      <c r="BC51" s="25">
        <f t="shared" si="48"/>
        <v>7.4175551329574319E-2</v>
      </c>
      <c r="BD51" s="25">
        <f t="shared" si="48"/>
        <v>7.4175551329574319E-2</v>
      </c>
      <c r="BE51" s="25">
        <f t="shared" si="48"/>
        <v>7.4175551329574319E-2</v>
      </c>
      <c r="BF51" s="25">
        <f t="shared" si="48"/>
        <v>7.4175551329574319E-2</v>
      </c>
      <c r="BG51" s="25">
        <f t="shared" si="48"/>
        <v>92.348644994121585</v>
      </c>
      <c r="BH51" s="25">
        <f t="shared" si="48"/>
        <v>241.47910065923998</v>
      </c>
      <c r="BI51" s="25">
        <f t="shared" si="48"/>
        <v>316.79751261131997</v>
      </c>
      <c r="BJ51" s="25">
        <f t="shared" si="48"/>
        <v>173.85691560531995</v>
      </c>
      <c r="BK51" s="25">
        <f t="shared" si="48"/>
        <v>-0.14308439468004508</v>
      </c>
      <c r="BL51" s="25">
        <f t="shared" si="48"/>
        <v>-0.14308439468004508</v>
      </c>
      <c r="BM51" s="25">
        <f t="shared" si="48"/>
        <v>-0.14308439468004508</v>
      </c>
      <c r="BN51" s="25">
        <f t="shared" si="48"/>
        <v>-0.14308439468004508</v>
      </c>
      <c r="BO51" s="25">
        <f t="shared" si="48"/>
        <v>-0.14308439468004508</v>
      </c>
      <c r="BP51" s="25">
        <f t="shared" si="48"/>
        <v>-0.14308439468004508</v>
      </c>
      <c r="BQ51" s="25">
        <f t="shared" si="48"/>
        <v>-0.14308439468004508</v>
      </c>
      <c r="BR51" s="25">
        <f t="shared" si="48"/>
        <v>-0.14308439468004508</v>
      </c>
      <c r="BS51" s="25">
        <f t="shared" si="48"/>
        <v>92.131385048111966</v>
      </c>
    </row>
    <row r="52" spans="1:71" x14ac:dyDescent="0.25"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</row>
    <row r="53" spans="1:71" x14ac:dyDescent="0.25">
      <c r="A53" s="21" t="s">
        <v>6</v>
      </c>
      <c r="B53" s="10">
        <v>0</v>
      </c>
      <c r="C53" s="10">
        <f t="shared" ref="C53:BN53" si="49">(B26*C63)+B53-C66</f>
        <v>0</v>
      </c>
      <c r="D53" s="10">
        <f t="shared" si="49"/>
        <v>0</v>
      </c>
      <c r="E53" s="10">
        <f t="shared" si="49"/>
        <v>0</v>
      </c>
      <c r="F53" s="10">
        <f t="shared" si="49"/>
        <v>0</v>
      </c>
      <c r="G53" s="10">
        <f t="shared" si="49"/>
        <v>0</v>
      </c>
      <c r="H53" s="10">
        <f t="shared" si="49"/>
        <v>0</v>
      </c>
      <c r="I53" s="10">
        <f t="shared" si="49"/>
        <v>0</v>
      </c>
      <c r="J53" s="10">
        <f t="shared" si="49"/>
        <v>0</v>
      </c>
      <c r="K53" s="10">
        <f t="shared" si="49"/>
        <v>0</v>
      </c>
      <c r="L53" s="10">
        <f t="shared" si="49"/>
        <v>0</v>
      </c>
      <c r="M53" s="10">
        <f t="shared" si="49"/>
        <v>0</v>
      </c>
      <c r="N53" s="10">
        <f t="shared" si="49"/>
        <v>0</v>
      </c>
      <c r="O53" s="10">
        <f t="shared" si="49"/>
        <v>0</v>
      </c>
      <c r="P53" s="10">
        <f t="shared" si="49"/>
        <v>0</v>
      </c>
      <c r="Q53" s="10">
        <f t="shared" si="49"/>
        <v>0</v>
      </c>
      <c r="R53" s="10">
        <f t="shared" si="49"/>
        <v>0</v>
      </c>
      <c r="S53" s="10">
        <f t="shared" si="49"/>
        <v>0</v>
      </c>
      <c r="T53" s="10">
        <f t="shared" si="49"/>
        <v>200</v>
      </c>
      <c r="U53" s="10">
        <f t="shared" si="49"/>
        <v>0</v>
      </c>
      <c r="V53" s="10">
        <f t="shared" si="49"/>
        <v>0</v>
      </c>
      <c r="W53" s="10">
        <f t="shared" si="49"/>
        <v>0</v>
      </c>
      <c r="X53" s="10">
        <f t="shared" si="49"/>
        <v>0</v>
      </c>
      <c r="Y53" s="10">
        <f t="shared" si="49"/>
        <v>0</v>
      </c>
      <c r="Z53" s="10">
        <f t="shared" si="49"/>
        <v>0</v>
      </c>
      <c r="AA53" s="10">
        <f t="shared" si="49"/>
        <v>0</v>
      </c>
      <c r="AB53" s="10">
        <f t="shared" si="49"/>
        <v>0</v>
      </c>
      <c r="AC53" s="10">
        <f t="shared" si="49"/>
        <v>0</v>
      </c>
      <c r="AD53" s="10">
        <f t="shared" si="49"/>
        <v>0</v>
      </c>
      <c r="AE53" s="10">
        <f t="shared" si="49"/>
        <v>0</v>
      </c>
      <c r="AF53" s="10">
        <f t="shared" si="49"/>
        <v>200</v>
      </c>
      <c r="AG53" s="10">
        <f t="shared" si="49"/>
        <v>0</v>
      </c>
      <c r="AH53" s="10">
        <f t="shared" si="49"/>
        <v>0</v>
      </c>
      <c r="AI53" s="10">
        <f t="shared" si="49"/>
        <v>0</v>
      </c>
      <c r="AJ53" s="10">
        <f t="shared" si="49"/>
        <v>0</v>
      </c>
      <c r="AK53" s="10">
        <f t="shared" si="49"/>
        <v>0</v>
      </c>
      <c r="AL53" s="10">
        <f t="shared" si="49"/>
        <v>0</v>
      </c>
      <c r="AM53" s="10">
        <f t="shared" si="49"/>
        <v>0</v>
      </c>
      <c r="AN53" s="10">
        <f t="shared" si="49"/>
        <v>0</v>
      </c>
      <c r="AO53" s="10">
        <f t="shared" si="49"/>
        <v>0</v>
      </c>
      <c r="AP53" s="10">
        <f t="shared" si="49"/>
        <v>0</v>
      </c>
      <c r="AQ53" s="10">
        <f t="shared" si="49"/>
        <v>0</v>
      </c>
      <c r="AR53" s="10">
        <f t="shared" si="49"/>
        <v>200</v>
      </c>
      <c r="AS53" s="10">
        <f t="shared" si="49"/>
        <v>0</v>
      </c>
      <c r="AT53" s="10">
        <f t="shared" si="49"/>
        <v>0</v>
      </c>
      <c r="AU53" s="10">
        <f t="shared" si="49"/>
        <v>0</v>
      </c>
      <c r="AV53" s="10">
        <f t="shared" si="49"/>
        <v>0</v>
      </c>
      <c r="AW53" s="10">
        <f t="shared" si="49"/>
        <v>0</v>
      </c>
      <c r="AX53" s="10">
        <f t="shared" si="49"/>
        <v>0</v>
      </c>
      <c r="AY53" s="10">
        <f t="shared" si="49"/>
        <v>0</v>
      </c>
      <c r="AZ53" s="10">
        <f t="shared" si="49"/>
        <v>0</v>
      </c>
      <c r="BA53" s="10">
        <f t="shared" si="49"/>
        <v>0</v>
      </c>
      <c r="BB53" s="10">
        <f t="shared" si="49"/>
        <v>0</v>
      </c>
      <c r="BC53" s="10">
        <f t="shared" si="49"/>
        <v>0</v>
      </c>
      <c r="BD53" s="10">
        <f t="shared" si="49"/>
        <v>200</v>
      </c>
      <c r="BE53" s="10">
        <f t="shared" si="49"/>
        <v>0</v>
      </c>
      <c r="BF53" s="10">
        <f t="shared" si="49"/>
        <v>0</v>
      </c>
      <c r="BG53" s="10">
        <f t="shared" si="49"/>
        <v>0</v>
      </c>
      <c r="BH53" s="10">
        <f t="shared" si="49"/>
        <v>0</v>
      </c>
      <c r="BI53" s="10">
        <f t="shared" si="49"/>
        <v>0</v>
      </c>
      <c r="BJ53" s="10">
        <f t="shared" si="49"/>
        <v>0</v>
      </c>
      <c r="BK53" s="10">
        <f t="shared" si="49"/>
        <v>0</v>
      </c>
      <c r="BL53" s="10">
        <f t="shared" si="49"/>
        <v>0</v>
      </c>
      <c r="BM53" s="10">
        <f t="shared" si="49"/>
        <v>0</v>
      </c>
      <c r="BN53" s="10">
        <f t="shared" si="49"/>
        <v>0</v>
      </c>
      <c r="BO53" s="10">
        <f t="shared" ref="BO53:BS53" si="50">(BN26*BO63)+BN53-BO66</f>
        <v>0</v>
      </c>
      <c r="BP53" s="10">
        <f t="shared" si="50"/>
        <v>200</v>
      </c>
      <c r="BQ53" s="10">
        <f t="shared" si="50"/>
        <v>0</v>
      </c>
      <c r="BR53" s="10">
        <f t="shared" si="50"/>
        <v>0</v>
      </c>
      <c r="BS53" s="10">
        <f t="shared" si="50"/>
        <v>0</v>
      </c>
    </row>
    <row r="54" spans="1:71" x14ac:dyDescent="0.25"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</row>
    <row r="55" spans="1:71" x14ac:dyDescent="0.25"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</row>
    <row r="56" spans="1:71" x14ac:dyDescent="0.25"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</row>
    <row r="57" spans="1:71" x14ac:dyDescent="0.25"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</row>
    <row r="58" spans="1:71" x14ac:dyDescent="0.25">
      <c r="A58" s="18" t="s">
        <v>3</v>
      </c>
      <c r="B58" s="11"/>
      <c r="C58" s="11"/>
      <c r="D58" s="11"/>
      <c r="E58" s="11"/>
      <c r="F58" s="11"/>
      <c r="G58" s="11"/>
      <c r="H58" s="11"/>
      <c r="I58" s="11"/>
      <c r="J58" s="11"/>
      <c r="K58" s="12">
        <f>SUM(K2:K50)</f>
        <v>998.995</v>
      </c>
      <c r="L58" s="12">
        <f t="shared" ref="L58:S58" si="51">SUM(L2:L50)</f>
        <v>1312.8200000000002</v>
      </c>
      <c r="M58" s="12">
        <f t="shared" si="51"/>
        <v>1466.0918000000001</v>
      </c>
      <c r="N58" s="12">
        <f t="shared" si="51"/>
        <v>1778.2308819999998</v>
      </c>
      <c r="O58" s="12">
        <f t="shared" si="51"/>
        <v>1770.44857318</v>
      </c>
      <c r="P58" s="12">
        <f t="shared" si="51"/>
        <v>1762.7440874481999</v>
      </c>
      <c r="Q58" s="12">
        <f t="shared" si="51"/>
        <v>1755.1166465737176</v>
      </c>
      <c r="R58" s="12">
        <f t="shared" si="51"/>
        <v>1747.5654801079809</v>
      </c>
      <c r="S58" s="12">
        <f t="shared" si="51"/>
        <v>1747.5654801079809</v>
      </c>
      <c r="T58" s="12">
        <f>SUM(T2:T57)</f>
        <v>1747.5654801079809</v>
      </c>
      <c r="U58" s="12">
        <f t="shared" ref="U58:BS58" si="52">SUM(U2:U57)</f>
        <v>1547.5654801079809</v>
      </c>
      <c r="V58" s="12">
        <f t="shared" si="52"/>
        <v>1547.5654801079809</v>
      </c>
      <c r="W58" s="12">
        <f t="shared" si="52"/>
        <v>1741.8276527074408</v>
      </c>
      <c r="X58" s="12">
        <f t="shared" si="52"/>
        <v>2052.9472035809067</v>
      </c>
      <c r="Y58" s="12">
        <f t="shared" si="52"/>
        <v>2202.5555589456371</v>
      </c>
      <c r="Z58" s="12">
        <f t="shared" si="52"/>
        <v>2511.0678307567209</v>
      </c>
      <c r="AA58" s="12">
        <f t="shared" si="52"/>
        <v>2499.6949798496935</v>
      </c>
      <c r="AB58" s="12">
        <f t="shared" si="52"/>
        <v>2488.4358574517364</v>
      </c>
      <c r="AC58" s="12">
        <f t="shared" si="52"/>
        <v>2391.2834908136301</v>
      </c>
      <c r="AD58" s="12">
        <f t="shared" si="52"/>
        <v>2242.0078420067762</v>
      </c>
      <c r="AE58" s="12">
        <f t="shared" si="52"/>
        <v>2172.5081769852582</v>
      </c>
      <c r="AF58" s="12">
        <f t="shared" si="52"/>
        <v>2119.85691560532</v>
      </c>
      <c r="AG58" s="12">
        <f t="shared" si="52"/>
        <v>1919.85691560532</v>
      </c>
      <c r="AH58" s="12">
        <f t="shared" si="52"/>
        <v>1919.85691560532</v>
      </c>
      <c r="AI58" s="12">
        <f t="shared" si="52"/>
        <v>2114.1190882047799</v>
      </c>
      <c r="AJ58" s="12">
        <f t="shared" si="52"/>
        <v>2425.2386390782458</v>
      </c>
      <c r="AK58" s="12">
        <f t="shared" si="52"/>
        <v>2574.8469944429762</v>
      </c>
      <c r="AL58" s="12">
        <f t="shared" si="52"/>
        <v>2683.35926625406</v>
      </c>
      <c r="AM58" s="12">
        <f t="shared" si="52"/>
        <v>2499.9864153470326</v>
      </c>
      <c r="AN58" s="12">
        <f t="shared" si="52"/>
        <v>2488.7272929490755</v>
      </c>
      <c r="AO58" s="12">
        <f t="shared" si="52"/>
        <v>2391.5749263109692</v>
      </c>
      <c r="AP58" s="12">
        <f t="shared" si="52"/>
        <v>2243.7905820607666</v>
      </c>
      <c r="AQ58" s="12">
        <f t="shared" si="52"/>
        <v>2174.2909170392481</v>
      </c>
      <c r="AR58" s="12">
        <f t="shared" si="52"/>
        <v>2121.6396556593104</v>
      </c>
      <c r="AS58" s="12">
        <f t="shared" si="52"/>
        <v>1921.6396556593104</v>
      </c>
      <c r="AT58" s="12">
        <f t="shared" si="52"/>
        <v>1921.6396556593104</v>
      </c>
      <c r="AU58" s="12">
        <f t="shared" si="52"/>
        <v>2115.9018282587704</v>
      </c>
      <c r="AV58" s="12">
        <f t="shared" si="52"/>
        <v>2427.0213791322362</v>
      </c>
      <c r="AW58" s="12">
        <f t="shared" si="52"/>
        <v>2576.6297344969666</v>
      </c>
      <c r="AX58" s="12">
        <f t="shared" si="52"/>
        <v>2685.1420063080504</v>
      </c>
      <c r="AY58" s="12">
        <f t="shared" si="52"/>
        <v>2499.769155401023</v>
      </c>
      <c r="AZ58" s="12">
        <f t="shared" si="52"/>
        <v>2488.5100330030659</v>
      </c>
      <c r="BA58" s="12">
        <f t="shared" si="52"/>
        <v>2391.3576663649596</v>
      </c>
      <c r="BB58" s="12">
        <f t="shared" si="52"/>
        <v>2243.573322114757</v>
      </c>
      <c r="BC58" s="12">
        <f t="shared" si="52"/>
        <v>2174.0736570932386</v>
      </c>
      <c r="BD58" s="12">
        <f t="shared" si="52"/>
        <v>2121.4223957133008</v>
      </c>
      <c r="BE58" s="12">
        <f t="shared" si="52"/>
        <v>1921.4223957133008</v>
      </c>
      <c r="BF58" s="12">
        <f t="shared" si="52"/>
        <v>1921.4223957133008</v>
      </c>
      <c r="BG58" s="12">
        <f t="shared" si="52"/>
        <v>2115.6845683127608</v>
      </c>
      <c r="BH58" s="12">
        <f t="shared" si="52"/>
        <v>2426.8041191862267</v>
      </c>
      <c r="BI58" s="12">
        <f t="shared" si="52"/>
        <v>2576.4124745509571</v>
      </c>
      <c r="BJ58" s="12">
        <f t="shared" si="52"/>
        <v>2684.9247463620409</v>
      </c>
      <c r="BK58" s="12">
        <f t="shared" si="52"/>
        <v>2499.5518954550134</v>
      </c>
      <c r="BL58" s="12">
        <f t="shared" si="52"/>
        <v>2488.2927730570564</v>
      </c>
      <c r="BM58" s="12">
        <f t="shared" si="52"/>
        <v>2391.1404064189501</v>
      </c>
      <c r="BN58" s="12">
        <f t="shared" si="52"/>
        <v>2243.3560621687475</v>
      </c>
      <c r="BO58" s="12">
        <f t="shared" si="52"/>
        <v>2173.856397147229</v>
      </c>
      <c r="BP58" s="12">
        <f t="shared" si="52"/>
        <v>2121.2051357672913</v>
      </c>
      <c r="BQ58" s="12">
        <f t="shared" si="52"/>
        <v>1921.2051357672913</v>
      </c>
      <c r="BR58" s="12">
        <f t="shared" si="52"/>
        <v>1921.2051357672913</v>
      </c>
      <c r="BS58" s="12">
        <f t="shared" si="52"/>
        <v>1921.2051357672913</v>
      </c>
    </row>
    <row r="59" spans="1:71" x14ac:dyDescent="0.25">
      <c r="A59" s="3" t="s">
        <v>1</v>
      </c>
      <c r="K59" s="4">
        <v>0.2</v>
      </c>
      <c r="L59" s="4">
        <v>0.32</v>
      </c>
      <c r="M59" s="4">
        <v>0.16</v>
      </c>
      <c r="N59" s="4">
        <v>0.12</v>
      </c>
      <c r="O59" s="2"/>
      <c r="P59" s="2"/>
      <c r="Q59" s="2"/>
      <c r="R59" s="2"/>
      <c r="S59" s="2"/>
      <c r="T59" s="2"/>
      <c r="U59" s="2"/>
      <c r="V59" s="2"/>
      <c r="W59" s="4">
        <v>0.2</v>
      </c>
      <c r="X59" s="4">
        <v>0.32</v>
      </c>
      <c r="Y59" s="4">
        <v>0.16</v>
      </c>
      <c r="Z59" s="4">
        <v>0.12</v>
      </c>
      <c r="AA59" s="2"/>
      <c r="AB59" s="2"/>
      <c r="AC59" s="2"/>
      <c r="AD59" s="2"/>
      <c r="AI59" s="4">
        <v>0.2</v>
      </c>
      <c r="AJ59" s="4">
        <v>0.32</v>
      </c>
      <c r="AK59" s="4">
        <v>0.16</v>
      </c>
      <c r="AL59" s="4">
        <v>0.12</v>
      </c>
      <c r="AM59" s="2"/>
      <c r="AN59" s="2"/>
      <c r="AO59" s="2"/>
      <c r="AP59" s="2"/>
      <c r="AU59" s="4">
        <v>0.2</v>
      </c>
      <c r="AV59" s="4">
        <v>0.32</v>
      </c>
      <c r="AW59" s="4">
        <v>0.16</v>
      </c>
      <c r="AX59" s="4">
        <v>0.12</v>
      </c>
      <c r="AY59" s="2"/>
      <c r="AZ59" s="2"/>
      <c r="BA59" s="2"/>
      <c r="BB59" s="2"/>
      <c r="BG59" s="4">
        <v>0.2</v>
      </c>
      <c r="BH59" s="4">
        <v>0.32</v>
      </c>
      <c r="BI59" s="4">
        <v>0.16</v>
      </c>
      <c r="BJ59" s="4">
        <v>0.12</v>
      </c>
      <c r="BK59" s="2"/>
      <c r="BL59" s="2"/>
      <c r="BM59" s="2"/>
      <c r="BN59" s="2"/>
    </row>
    <row r="60" spans="1:71" x14ac:dyDescent="0.25">
      <c r="K60" s="26">
        <f>SUM(K59:N59)</f>
        <v>0.8</v>
      </c>
      <c r="L60" s="27"/>
      <c r="M60" s="27"/>
      <c r="N60" s="27"/>
      <c r="W60" s="26">
        <f>SUM(W59:Z59)</f>
        <v>0.8</v>
      </c>
      <c r="X60" s="27"/>
      <c r="Y60" s="27"/>
      <c r="Z60" s="27"/>
      <c r="AI60" s="26">
        <f>SUM(AI59:AL59)</f>
        <v>0.8</v>
      </c>
      <c r="AJ60" s="27"/>
      <c r="AK60" s="27"/>
      <c r="AL60" s="27"/>
      <c r="AU60" s="26">
        <f>SUM(AU59:AX59)</f>
        <v>0.8</v>
      </c>
      <c r="AV60" s="27"/>
      <c r="AW60" s="27"/>
      <c r="AX60" s="27"/>
      <c r="BG60" s="26">
        <f>SUM(BG59:BJ59)</f>
        <v>0.8</v>
      </c>
      <c r="BH60" s="27"/>
      <c r="BI60" s="27"/>
      <c r="BJ60" s="27"/>
    </row>
    <row r="61" spans="1:71" x14ac:dyDescent="0.25">
      <c r="A61" s="3" t="s">
        <v>2</v>
      </c>
      <c r="K61" s="6">
        <v>0.01</v>
      </c>
      <c r="L61" s="6">
        <v>0.01</v>
      </c>
      <c r="M61" s="6">
        <v>0.01</v>
      </c>
      <c r="N61" s="6">
        <v>0.01</v>
      </c>
      <c r="O61" s="6">
        <v>0.01</v>
      </c>
      <c r="P61" s="6">
        <v>0.01</v>
      </c>
      <c r="Q61" s="6">
        <v>0.01</v>
      </c>
      <c r="R61" s="6">
        <v>0.01</v>
      </c>
      <c r="S61" s="5"/>
      <c r="T61" s="5"/>
      <c r="U61" s="5"/>
      <c r="W61" s="6">
        <v>0.01</v>
      </c>
      <c r="X61" s="6">
        <v>0.01</v>
      </c>
      <c r="Y61" s="6">
        <v>0.01</v>
      </c>
      <c r="Z61" s="6">
        <v>0.01</v>
      </c>
      <c r="AA61" s="6">
        <v>0.01</v>
      </c>
      <c r="AB61" s="6">
        <v>0.01</v>
      </c>
      <c r="AC61" s="6">
        <v>0.01</v>
      </c>
      <c r="AD61" s="6">
        <v>0.01</v>
      </c>
      <c r="AI61" s="6">
        <v>0.01</v>
      </c>
      <c r="AJ61" s="6">
        <v>0.01</v>
      </c>
      <c r="AK61" s="6">
        <v>0.01</v>
      </c>
      <c r="AL61" s="6">
        <v>0.01</v>
      </c>
      <c r="AM61" s="6">
        <v>0.01</v>
      </c>
      <c r="AN61" s="6">
        <v>0.01</v>
      </c>
      <c r="AO61" s="6">
        <v>0.01</v>
      </c>
      <c r="AP61" s="6">
        <v>0.01</v>
      </c>
      <c r="AU61" s="6">
        <v>0.01</v>
      </c>
      <c r="AV61" s="6">
        <v>0.01</v>
      </c>
      <c r="AW61" s="6">
        <v>0.01</v>
      </c>
      <c r="AX61" s="6">
        <v>0.01</v>
      </c>
      <c r="AY61" s="6">
        <v>0.01</v>
      </c>
      <c r="AZ61" s="6">
        <v>0.01</v>
      </c>
      <c r="BA61" s="6">
        <v>0.01</v>
      </c>
      <c r="BB61" s="6">
        <v>0.01</v>
      </c>
      <c r="BG61" s="6">
        <v>0.01</v>
      </c>
      <c r="BH61" s="6">
        <v>0.01</v>
      </c>
      <c r="BI61" s="6">
        <v>0.01</v>
      </c>
      <c r="BJ61" s="6">
        <v>0.01</v>
      </c>
      <c r="BK61" s="6">
        <v>0.01</v>
      </c>
      <c r="BL61" s="6">
        <v>0.01</v>
      </c>
      <c r="BM61" s="6">
        <v>0.01</v>
      </c>
      <c r="BN61" s="6">
        <v>0.01</v>
      </c>
    </row>
    <row r="62" spans="1:71" x14ac:dyDescent="0.25">
      <c r="K62" s="28">
        <f>SUM(K61:R61)</f>
        <v>0.08</v>
      </c>
      <c r="L62" s="27"/>
      <c r="M62" s="27"/>
      <c r="N62" s="27"/>
      <c r="O62" s="27"/>
      <c r="P62" s="27"/>
      <c r="Q62" s="27"/>
      <c r="R62" s="27"/>
      <c r="W62" s="28">
        <f>SUM(W61:AD61)</f>
        <v>0.08</v>
      </c>
      <c r="X62" s="27"/>
      <c r="Y62" s="27"/>
      <c r="Z62" s="27"/>
      <c r="AA62" s="27"/>
      <c r="AB62" s="27"/>
      <c r="AC62" s="27"/>
      <c r="AD62" s="27"/>
      <c r="AI62" s="28">
        <f>SUM(AI61:AP61)</f>
        <v>0.08</v>
      </c>
      <c r="AJ62" s="27"/>
      <c r="AK62" s="27"/>
      <c r="AL62" s="27"/>
      <c r="AM62" s="27"/>
      <c r="AN62" s="27"/>
      <c r="AO62" s="27"/>
      <c r="AP62" s="27"/>
      <c r="AU62" s="28">
        <f>SUM(AU61:BB61)</f>
        <v>0.08</v>
      </c>
      <c r="AV62" s="27"/>
      <c r="AW62" s="27"/>
      <c r="AX62" s="27"/>
      <c r="AY62" s="27"/>
      <c r="AZ62" s="27"/>
      <c r="BA62" s="27"/>
      <c r="BB62" s="27"/>
      <c r="BG62" s="28">
        <f>SUM(BG61:BN61)</f>
        <v>0.08</v>
      </c>
      <c r="BH62" s="27"/>
      <c r="BI62" s="27"/>
      <c r="BJ62" s="27"/>
      <c r="BK62" s="27"/>
      <c r="BL62" s="27"/>
      <c r="BM62" s="27"/>
      <c r="BN62" s="27"/>
    </row>
    <row r="63" spans="1:71" x14ac:dyDescent="0.25">
      <c r="A63" s="3" t="s">
        <v>4</v>
      </c>
      <c r="T63" s="15">
        <v>0.2</v>
      </c>
      <c r="AF63" s="15">
        <v>0.2</v>
      </c>
      <c r="AR63" s="15">
        <v>0.2</v>
      </c>
      <c r="BD63" s="15">
        <v>0.2</v>
      </c>
      <c r="BP63" s="15">
        <v>0.2</v>
      </c>
    </row>
    <row r="64" spans="1:71" x14ac:dyDescent="0.25">
      <c r="A64" s="3" t="s">
        <v>5</v>
      </c>
      <c r="Z64" s="16">
        <v>200</v>
      </c>
      <c r="AL64" s="16">
        <v>200</v>
      </c>
      <c r="AX64" s="16">
        <v>200</v>
      </c>
      <c r="BJ64" s="16">
        <v>200</v>
      </c>
    </row>
    <row r="65" spans="1:71" x14ac:dyDescent="0.25">
      <c r="A65" s="23" t="s">
        <v>8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20">
        <v>172</v>
      </c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>
        <v>174</v>
      </c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>
        <v>174</v>
      </c>
      <c r="BL65" s="19"/>
      <c r="BM65" s="19"/>
      <c r="BN65" s="19"/>
      <c r="BO65" s="19"/>
      <c r="BP65" s="19"/>
      <c r="BQ65" s="19"/>
      <c r="BR65" s="19"/>
      <c r="BS65" s="19"/>
    </row>
    <row r="66" spans="1:71" x14ac:dyDescent="0.25">
      <c r="A66" s="21" t="s">
        <v>9</v>
      </c>
      <c r="B66" s="10"/>
      <c r="C66" s="10"/>
      <c r="D66" s="10"/>
      <c r="E66" s="10"/>
      <c r="F66" s="10"/>
      <c r="G66" s="10"/>
      <c r="H66" s="10"/>
      <c r="I66" s="10"/>
      <c r="J66" s="10"/>
      <c r="K66" s="22"/>
      <c r="L66" s="10"/>
      <c r="M66" s="10"/>
      <c r="N66" s="10"/>
      <c r="O66" s="10"/>
      <c r="P66" s="10"/>
      <c r="Q66" s="10"/>
      <c r="R66" s="10"/>
      <c r="S66" s="10"/>
      <c r="T66" s="10"/>
      <c r="U66" s="10">
        <v>200</v>
      </c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>
        <v>200</v>
      </c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>
        <v>200</v>
      </c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>
        <v>200</v>
      </c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>
        <v>200</v>
      </c>
      <c r="BR66" s="10"/>
      <c r="BS66" s="10"/>
    </row>
  </sheetData>
  <mergeCells count="10">
    <mergeCell ref="AU60:AX60"/>
    <mergeCell ref="AU62:BB62"/>
    <mergeCell ref="BG60:BJ60"/>
    <mergeCell ref="BG62:BN62"/>
    <mergeCell ref="K60:N60"/>
    <mergeCell ref="K62:R62"/>
    <mergeCell ref="W60:Z60"/>
    <mergeCell ref="W62:AD62"/>
    <mergeCell ref="AI60:AL60"/>
    <mergeCell ref="AI62:AP6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tabSelected="1" workbookViewId="0">
      <selection activeCell="L53" sqref="L53"/>
    </sheetView>
  </sheetViews>
  <sheetFormatPr defaultRowHeight="15" x14ac:dyDescent="0.25"/>
  <sheetData>
    <row r="1" spans="1:39" x14ac:dyDescent="0.25">
      <c r="A1" s="3"/>
      <c r="C1" s="1">
        <v>44013</v>
      </c>
      <c r="D1" s="1">
        <v>44044</v>
      </c>
      <c r="E1" s="1">
        <v>44075</v>
      </c>
      <c r="F1" s="1">
        <v>44105</v>
      </c>
      <c r="G1" s="1">
        <v>44136</v>
      </c>
      <c r="H1" s="1">
        <v>44166</v>
      </c>
      <c r="I1" s="1">
        <v>44197</v>
      </c>
      <c r="J1" s="1">
        <v>44228</v>
      </c>
      <c r="K1" s="1">
        <v>44256</v>
      </c>
      <c r="L1" s="1">
        <v>44287</v>
      </c>
      <c r="M1" s="1">
        <v>44317</v>
      </c>
      <c r="N1" s="1">
        <v>44348</v>
      </c>
      <c r="O1" s="1">
        <v>44378</v>
      </c>
      <c r="P1" s="1">
        <v>44409</v>
      </c>
      <c r="Q1" s="1">
        <v>44440</v>
      </c>
      <c r="R1" s="1">
        <v>44470</v>
      </c>
      <c r="S1" s="1">
        <v>44501</v>
      </c>
      <c r="T1" s="1">
        <v>44531</v>
      </c>
      <c r="U1" s="1">
        <v>44562</v>
      </c>
      <c r="V1" s="1">
        <v>44593</v>
      </c>
      <c r="W1" s="1">
        <v>44621</v>
      </c>
      <c r="X1" s="1">
        <v>44652</v>
      </c>
      <c r="Y1" s="1">
        <v>44682</v>
      </c>
      <c r="Z1" s="1">
        <v>44713</v>
      </c>
      <c r="AA1" s="1">
        <v>44743</v>
      </c>
      <c r="AB1" s="1">
        <v>44774</v>
      </c>
      <c r="AC1" s="1">
        <v>44805</v>
      </c>
      <c r="AD1" s="1">
        <v>44835</v>
      </c>
      <c r="AE1" s="1">
        <v>44866</v>
      </c>
      <c r="AF1" s="1">
        <v>44896</v>
      </c>
      <c r="AG1" s="1">
        <v>44927</v>
      </c>
      <c r="AH1" s="1">
        <v>44958</v>
      </c>
      <c r="AI1" s="1">
        <v>44986</v>
      </c>
      <c r="AJ1" s="1">
        <v>45017</v>
      </c>
      <c r="AK1" s="1">
        <v>45047</v>
      </c>
      <c r="AL1" s="1">
        <v>45078</v>
      </c>
      <c r="AM1" s="1">
        <v>45108</v>
      </c>
    </row>
    <row r="2" spans="1:39" x14ac:dyDescent="0.25">
      <c r="A2" s="3">
        <v>24</v>
      </c>
    </row>
    <row r="3" spans="1:39" x14ac:dyDescent="0.25">
      <c r="A3" s="3">
        <v>23</v>
      </c>
    </row>
    <row r="4" spans="1:39" x14ac:dyDescent="0.25">
      <c r="A4" s="3">
        <v>22</v>
      </c>
    </row>
    <row r="5" spans="1:39" x14ac:dyDescent="0.25">
      <c r="A5" s="3">
        <v>21</v>
      </c>
    </row>
    <row r="6" spans="1:39" x14ac:dyDescent="0.25">
      <c r="A6" s="3">
        <v>20</v>
      </c>
    </row>
    <row r="7" spans="1:39" x14ac:dyDescent="0.25">
      <c r="A7" s="3">
        <v>19</v>
      </c>
    </row>
    <row r="8" spans="1:39" x14ac:dyDescent="0.25">
      <c r="A8" s="3">
        <v>18</v>
      </c>
      <c r="B8">
        <v>0.8</v>
      </c>
      <c r="C8" s="7">
        <f>$B8*Planilha1!AI8</f>
        <v>0</v>
      </c>
      <c r="D8" s="7">
        <f>$B8*Planilha1!AJ8</f>
        <v>0</v>
      </c>
      <c r="E8" s="7">
        <f>$B8*Planilha1!AK8</f>
        <v>0</v>
      </c>
      <c r="F8" s="7">
        <f>$B8*Planilha1!AL8</f>
        <v>0</v>
      </c>
      <c r="G8" s="7">
        <f>$B8*Planilha1!AM8</f>
        <v>0</v>
      </c>
      <c r="H8" s="7">
        <f>$B8*Planilha1!AN8</f>
        <v>69.499665021518268</v>
      </c>
      <c r="I8" s="7">
        <f>$B8*Planilha1!AO8</f>
        <v>111.19946403442921</v>
      </c>
      <c r="J8" s="7">
        <f>$B8*Planilha1!AP8</f>
        <v>55.599732017214606</v>
      </c>
      <c r="K8" s="7">
        <f>$B8*Planilha1!AQ8</f>
        <v>42.121009103950463</v>
      </c>
      <c r="L8" s="7">
        <f>$B8*Planilha1!AR8</f>
        <v>0</v>
      </c>
      <c r="M8" s="7">
        <f>$B8*Planilha1!AS8</f>
        <v>0</v>
      </c>
      <c r="N8" s="7">
        <f>$B8*Planilha1!AT8</f>
        <v>0</v>
      </c>
      <c r="O8" s="7">
        <f>$B8*Planilha1!AU8</f>
        <v>0</v>
      </c>
      <c r="P8" s="7">
        <f>$B8*Planilha1!AV8</f>
        <v>0</v>
      </c>
      <c r="Q8" s="7">
        <f>$B8*Planilha1!AW8</f>
        <v>0</v>
      </c>
      <c r="R8" s="7">
        <f>$B8*Planilha1!AX8</f>
        <v>0</v>
      </c>
      <c r="S8" s="7">
        <f>$B8*Planilha1!AY8</f>
        <v>0</v>
      </c>
      <c r="T8" s="7">
        <f>$B8*Planilha1!AZ8</f>
        <v>69.499665021518268</v>
      </c>
      <c r="U8" s="7">
        <f>$B8*Planilha1!BA8</f>
        <v>111.19946403442921</v>
      </c>
      <c r="V8" s="7">
        <f>$B8*Planilha1!BB8</f>
        <v>55.599732017214606</v>
      </c>
      <c r="W8" s="7">
        <f>$B8*Planilha1!BC8</f>
        <v>42.121009103950463</v>
      </c>
      <c r="X8" s="7">
        <f>$B8*Planilha1!BD8</f>
        <v>0</v>
      </c>
      <c r="Y8" s="7">
        <f>$B8*Planilha1!BE8</f>
        <v>0</v>
      </c>
      <c r="Z8" s="7">
        <f>$B8*Planilha1!BF8</f>
        <v>0</v>
      </c>
      <c r="AA8" s="7">
        <f>$B8*Planilha1!BG8</f>
        <v>0</v>
      </c>
      <c r="AB8" s="7">
        <f>$B8*Planilha1!BH8</f>
        <v>0</v>
      </c>
      <c r="AC8" s="7">
        <f>$B8*Planilha1!BI8</f>
        <v>0</v>
      </c>
      <c r="AD8" s="7">
        <f>$B8*Planilha1!BJ8</f>
        <v>0</v>
      </c>
      <c r="AE8" s="7">
        <f>$B8*Planilha1!BK8</f>
        <v>0</v>
      </c>
      <c r="AF8" s="7">
        <f>$B8*Planilha1!BL8</f>
        <v>69.499665021518268</v>
      </c>
      <c r="AG8" s="7">
        <f>$B8*Planilha1!BM8</f>
        <v>111.19946403442921</v>
      </c>
      <c r="AH8" s="7">
        <f>$B8*Planilha1!BN8</f>
        <v>55.599732017214606</v>
      </c>
      <c r="AI8" s="7">
        <f>$B8*Planilha1!BO8</f>
        <v>42.121009103950463</v>
      </c>
      <c r="AJ8" s="7">
        <f>$B8*Planilha1!BP8</f>
        <v>0</v>
      </c>
      <c r="AK8" s="7">
        <f>$B8*Planilha1!BQ8</f>
        <v>0</v>
      </c>
      <c r="AL8" s="7">
        <f>$B8*Planilha1!BR8</f>
        <v>0</v>
      </c>
      <c r="AM8" s="7">
        <f>$B8*Planilha1!BS8</f>
        <v>0</v>
      </c>
    </row>
    <row r="9" spans="1:39" x14ac:dyDescent="0.25">
      <c r="A9" s="3">
        <v>17</v>
      </c>
      <c r="B9">
        <v>0.7</v>
      </c>
      <c r="C9" s="7">
        <f>$B9*Planilha1!AI9</f>
        <v>0</v>
      </c>
      <c r="D9" s="7">
        <f>$B9*Planilha1!AJ9</f>
        <v>0</v>
      </c>
      <c r="E9" s="7">
        <f>$B9*Planilha1!AK9</f>
        <v>0</v>
      </c>
      <c r="F9" s="7">
        <f>$B9*Planilha1!AL9</f>
        <v>0</v>
      </c>
      <c r="G9" s="7">
        <f>$B9*Planilha1!AM9</f>
        <v>61.426471609927752</v>
      </c>
      <c r="H9" s="7">
        <f>$B9*Planilha1!AN9</f>
        <v>98.282354575884398</v>
      </c>
      <c r="I9" s="7">
        <f>$B9*Planilha1!AO9</f>
        <v>49.141177287942199</v>
      </c>
      <c r="J9" s="7">
        <f>$B9*Planilha1!AP9</f>
        <v>36.855882965956653</v>
      </c>
      <c r="K9" s="7">
        <f>$B9*Planilha1!AQ9</f>
        <v>0</v>
      </c>
      <c r="L9" s="7">
        <f>$B9*Planilha1!AR9</f>
        <v>0</v>
      </c>
      <c r="M9" s="7">
        <f>$B9*Planilha1!AS9</f>
        <v>0</v>
      </c>
      <c r="N9" s="7">
        <f>$B9*Planilha1!AT9</f>
        <v>0</v>
      </c>
      <c r="O9" s="7">
        <f>$B9*Planilha1!AU9</f>
        <v>0</v>
      </c>
      <c r="P9" s="7">
        <f>$B9*Planilha1!AV9</f>
        <v>0</v>
      </c>
      <c r="Q9" s="7">
        <f>$B9*Planilha1!AW9</f>
        <v>0</v>
      </c>
      <c r="R9" s="7">
        <f>$B9*Planilha1!AX9</f>
        <v>0</v>
      </c>
      <c r="S9" s="7">
        <f>$B9*Planilha1!AY9</f>
        <v>61.426471609927752</v>
      </c>
      <c r="T9" s="7">
        <f>$B9*Planilha1!AZ9</f>
        <v>98.282354575884398</v>
      </c>
      <c r="U9" s="7">
        <f>$B9*Planilha1!BA9</f>
        <v>49.141177287942199</v>
      </c>
      <c r="V9" s="7">
        <f>$B9*Planilha1!BB9</f>
        <v>36.855882965956653</v>
      </c>
      <c r="W9" s="7">
        <f>$B9*Planilha1!BC9</f>
        <v>0</v>
      </c>
      <c r="X9" s="7">
        <f>$B9*Planilha1!BD9</f>
        <v>0</v>
      </c>
      <c r="Y9" s="7">
        <f>$B9*Planilha1!BE9</f>
        <v>0</v>
      </c>
      <c r="Z9" s="7">
        <f>$B9*Planilha1!BF9</f>
        <v>0</v>
      </c>
      <c r="AA9" s="7">
        <f>$B9*Planilha1!BG9</f>
        <v>0</v>
      </c>
      <c r="AB9" s="7">
        <f>$B9*Planilha1!BH9</f>
        <v>0</v>
      </c>
      <c r="AC9" s="7">
        <f>$B9*Planilha1!BI9</f>
        <v>0</v>
      </c>
      <c r="AD9" s="7">
        <f>$B9*Planilha1!BJ9</f>
        <v>0</v>
      </c>
      <c r="AE9" s="7">
        <f>$B9*Planilha1!BK9</f>
        <v>61.426471609927752</v>
      </c>
      <c r="AF9" s="7">
        <f>$B9*Planilha1!BL9</f>
        <v>98.282354575884398</v>
      </c>
      <c r="AG9" s="7">
        <f>$B9*Planilha1!BM9</f>
        <v>49.141177287942199</v>
      </c>
      <c r="AH9" s="7">
        <f>$B9*Planilha1!BN9</f>
        <v>36.855882965956653</v>
      </c>
      <c r="AI9" s="7">
        <f>$B9*Planilha1!BO9</f>
        <v>0</v>
      </c>
      <c r="AJ9" s="7">
        <f>$B9*Planilha1!BP9</f>
        <v>0</v>
      </c>
      <c r="AK9" s="7">
        <f>$B9*Planilha1!BQ9</f>
        <v>0</v>
      </c>
      <c r="AL9" s="7">
        <f>$B9*Planilha1!BR9</f>
        <v>0</v>
      </c>
      <c r="AM9" s="7">
        <f>$B9*Planilha1!BS9</f>
        <v>0</v>
      </c>
    </row>
    <row r="10" spans="1:39" x14ac:dyDescent="0.25">
      <c r="A10" s="3">
        <v>16</v>
      </c>
      <c r="B10">
        <v>0.6</v>
      </c>
      <c r="C10" s="7">
        <f>$B10*Planilha1!AI10</f>
        <v>0</v>
      </c>
      <c r="D10" s="7">
        <f>$B10*Planilha1!AJ10</f>
        <v>0</v>
      </c>
      <c r="E10" s="7">
        <f>$B10*Planilha1!AK10</f>
        <v>0</v>
      </c>
      <c r="F10" s="7">
        <f>$B10*Planilha1!AL10</f>
        <v>53.183092302967751</v>
      </c>
      <c r="G10" s="7">
        <f>$B10*Planilha1!AM10</f>
        <v>85.092947684748395</v>
      </c>
      <c r="H10" s="7">
        <f>$B10*Planilha1!AN10</f>
        <v>42.546473842374198</v>
      </c>
      <c r="I10" s="7">
        <f>$B10*Planilha1!AO10</f>
        <v>31.909855381780652</v>
      </c>
      <c r="J10" s="7">
        <f>$B10*Planilha1!AP10</f>
        <v>0</v>
      </c>
      <c r="K10" s="7">
        <f>$B10*Planilha1!AQ10</f>
        <v>0</v>
      </c>
      <c r="L10" s="7">
        <f>$B10*Planilha1!AR10</f>
        <v>0</v>
      </c>
      <c r="M10" s="7">
        <f>$B10*Planilha1!AS10</f>
        <v>0</v>
      </c>
      <c r="N10" s="7">
        <f>$B10*Planilha1!AT10</f>
        <v>0</v>
      </c>
      <c r="O10" s="7">
        <f>$B10*Planilha1!AU10</f>
        <v>0</v>
      </c>
      <c r="P10" s="7">
        <f>$B10*Planilha1!AV10</f>
        <v>0</v>
      </c>
      <c r="Q10" s="7">
        <f>$B10*Planilha1!AW10</f>
        <v>0</v>
      </c>
      <c r="R10" s="7">
        <f>$B10*Planilha1!AX10</f>
        <v>53.183092302967751</v>
      </c>
      <c r="S10" s="7">
        <f>$B10*Planilha1!AY10</f>
        <v>85.092947684748395</v>
      </c>
      <c r="T10" s="7">
        <f>$B10*Planilha1!AZ10</f>
        <v>42.546473842374198</v>
      </c>
      <c r="U10" s="7">
        <f>$B10*Planilha1!BA10</f>
        <v>31.909855381780652</v>
      </c>
      <c r="V10" s="7">
        <f>$B10*Planilha1!BB10</f>
        <v>0</v>
      </c>
      <c r="W10" s="7">
        <f>$B10*Planilha1!BC10</f>
        <v>0</v>
      </c>
      <c r="X10" s="7">
        <f>$B10*Planilha1!BD10</f>
        <v>0</v>
      </c>
      <c r="Y10" s="7">
        <f>$B10*Planilha1!BE10</f>
        <v>0</v>
      </c>
      <c r="Z10" s="7">
        <f>$B10*Planilha1!BF10</f>
        <v>0</v>
      </c>
      <c r="AA10" s="7">
        <f>$B10*Planilha1!BG10</f>
        <v>0</v>
      </c>
      <c r="AB10" s="7">
        <f>$B10*Planilha1!BH10</f>
        <v>0</v>
      </c>
      <c r="AC10" s="7">
        <f>$B10*Planilha1!BI10</f>
        <v>0</v>
      </c>
      <c r="AD10" s="7">
        <f>$B10*Planilha1!BJ10</f>
        <v>53.183092302967751</v>
      </c>
      <c r="AE10" s="7">
        <f>$B10*Planilha1!BK10</f>
        <v>85.092947684748395</v>
      </c>
      <c r="AF10" s="7">
        <f>$B10*Planilha1!BL10</f>
        <v>42.546473842374198</v>
      </c>
      <c r="AG10" s="7">
        <f>$B10*Planilha1!BM10</f>
        <v>31.909855381780652</v>
      </c>
      <c r="AH10" s="7">
        <f>$B10*Planilha1!BN10</f>
        <v>0</v>
      </c>
      <c r="AI10" s="7">
        <f>$B10*Planilha1!BO10</f>
        <v>0</v>
      </c>
      <c r="AJ10" s="7">
        <f>$B10*Planilha1!BP10</f>
        <v>0</v>
      </c>
      <c r="AK10" s="7">
        <f>$B10*Planilha1!BQ10</f>
        <v>0</v>
      </c>
      <c r="AL10" s="7">
        <f>$B10*Planilha1!BR10</f>
        <v>0</v>
      </c>
      <c r="AM10" s="7">
        <f>$B10*Planilha1!BS10</f>
        <v>0</v>
      </c>
    </row>
    <row r="11" spans="1:39" x14ac:dyDescent="0.25">
      <c r="A11" s="3">
        <v>15</v>
      </c>
      <c r="B11">
        <v>0.5</v>
      </c>
      <c r="C11" s="7">
        <f>$B11*Planilha1!AI11</f>
        <v>0</v>
      </c>
      <c r="D11" s="7">
        <f>$B11*Planilha1!AJ11</f>
        <v>0</v>
      </c>
      <c r="E11" s="7">
        <f>$B11*Planilha1!AK11</f>
        <v>44.76691271293582</v>
      </c>
      <c r="F11" s="7">
        <f>$B11*Planilha1!AL11</f>
        <v>71.627060340697298</v>
      </c>
      <c r="G11" s="7">
        <f>$B11*Planilha1!AM11</f>
        <v>35.813530170348649</v>
      </c>
      <c r="H11" s="7">
        <f>$B11*Planilha1!AN11</f>
        <v>26.860147627761496</v>
      </c>
      <c r="I11" s="7">
        <f>$B11*Planilha1!AO11</f>
        <v>0</v>
      </c>
      <c r="J11" s="7">
        <f>$B11*Planilha1!AP11</f>
        <v>0</v>
      </c>
      <c r="K11" s="7">
        <f>$B11*Planilha1!AQ11</f>
        <v>0</v>
      </c>
      <c r="L11" s="7">
        <f>$B11*Planilha1!AR11</f>
        <v>0</v>
      </c>
      <c r="M11" s="7">
        <f>$B11*Planilha1!AS11</f>
        <v>0</v>
      </c>
      <c r="N11" s="7">
        <f>$B11*Planilha1!AT11</f>
        <v>0</v>
      </c>
      <c r="O11" s="7">
        <f>$B11*Planilha1!AU11</f>
        <v>0</v>
      </c>
      <c r="P11" s="7">
        <f>$B11*Planilha1!AV11</f>
        <v>0</v>
      </c>
      <c r="Q11" s="7">
        <f>$B11*Planilha1!AW11</f>
        <v>44.76691271293582</v>
      </c>
      <c r="R11" s="7">
        <f>$B11*Planilha1!AX11</f>
        <v>71.627060340697298</v>
      </c>
      <c r="S11" s="7">
        <f>$B11*Planilha1!AY11</f>
        <v>35.813530170348649</v>
      </c>
      <c r="T11" s="7">
        <f>$B11*Planilha1!AZ11</f>
        <v>26.860147627761496</v>
      </c>
      <c r="U11" s="7">
        <f>$B11*Planilha1!BA11</f>
        <v>0</v>
      </c>
      <c r="V11" s="7">
        <f>$B11*Planilha1!BB11</f>
        <v>0</v>
      </c>
      <c r="W11" s="7">
        <f>$B11*Planilha1!BC11</f>
        <v>0</v>
      </c>
      <c r="X11" s="7">
        <f>$B11*Planilha1!BD11</f>
        <v>0</v>
      </c>
      <c r="Y11" s="7">
        <f>$B11*Planilha1!BE11</f>
        <v>0</v>
      </c>
      <c r="Z11" s="7">
        <f>$B11*Planilha1!BF11</f>
        <v>0</v>
      </c>
      <c r="AA11" s="7">
        <f>$B11*Planilha1!BG11</f>
        <v>0</v>
      </c>
      <c r="AB11" s="7">
        <f>$B11*Planilha1!BH11</f>
        <v>0</v>
      </c>
      <c r="AC11" s="7">
        <f>$B11*Planilha1!BI11</f>
        <v>44.76691271293582</v>
      </c>
      <c r="AD11" s="7">
        <f>$B11*Planilha1!BJ11</f>
        <v>71.627060340697298</v>
      </c>
      <c r="AE11" s="7">
        <f>$B11*Planilha1!BK11</f>
        <v>35.813530170348649</v>
      </c>
      <c r="AF11" s="7">
        <f>$B11*Planilha1!BL11</f>
        <v>26.860147627761496</v>
      </c>
      <c r="AG11" s="7">
        <f>$B11*Planilha1!BM11</f>
        <v>0</v>
      </c>
      <c r="AH11" s="7">
        <f>$B11*Planilha1!BN11</f>
        <v>0</v>
      </c>
      <c r="AI11" s="7">
        <f>$B11*Planilha1!BO11</f>
        <v>0</v>
      </c>
      <c r="AJ11" s="7">
        <f>$B11*Planilha1!BP11</f>
        <v>0</v>
      </c>
      <c r="AK11" s="7">
        <f>$B11*Planilha1!BQ11</f>
        <v>0</v>
      </c>
      <c r="AL11" s="7">
        <f>$B11*Planilha1!BR11</f>
        <v>0</v>
      </c>
      <c r="AM11" s="7">
        <f>$B11*Planilha1!BS11</f>
        <v>0</v>
      </c>
    </row>
    <row r="12" spans="1:39" x14ac:dyDescent="0.25">
      <c r="A12" s="3">
        <v>14</v>
      </c>
      <c r="B12">
        <v>0.5</v>
      </c>
      <c r="C12" s="7">
        <f>$B12*Planilha1!AI12</f>
        <v>0</v>
      </c>
      <c r="D12" s="7">
        <f>$B12*Planilha1!AJ12</f>
        <v>45.219103750440226</v>
      </c>
      <c r="E12" s="7">
        <f>$B12*Planilha1!AK12</f>
        <v>72.350566000704347</v>
      </c>
      <c r="F12" s="7">
        <f>$B12*Planilha1!AL12</f>
        <v>36.175283000352174</v>
      </c>
      <c r="G12" s="7">
        <f>$B12*Planilha1!AM12</f>
        <v>27.131462250264136</v>
      </c>
      <c r="H12" s="7">
        <f>$B12*Planilha1!AN12</f>
        <v>0</v>
      </c>
      <c r="I12" s="7">
        <f>$B12*Planilha1!AO12</f>
        <v>0</v>
      </c>
      <c r="J12" s="7">
        <f>$B12*Planilha1!AP12</f>
        <v>0</v>
      </c>
      <c r="K12" s="7">
        <f>$B12*Planilha1!AQ12</f>
        <v>0</v>
      </c>
      <c r="L12" s="7">
        <f>$B12*Planilha1!AR12</f>
        <v>0</v>
      </c>
      <c r="M12" s="7">
        <f>$B12*Planilha1!AS12</f>
        <v>0</v>
      </c>
      <c r="N12" s="7">
        <f>$B12*Planilha1!AT12</f>
        <v>0</v>
      </c>
      <c r="O12" s="7">
        <f>$B12*Planilha1!AU12</f>
        <v>0</v>
      </c>
      <c r="P12" s="7">
        <f>$B12*Planilha1!AV12</f>
        <v>45.219103750440226</v>
      </c>
      <c r="Q12" s="7">
        <f>$B12*Planilha1!AW12</f>
        <v>72.350566000704347</v>
      </c>
      <c r="R12" s="7">
        <f>$B12*Planilha1!AX12</f>
        <v>36.175283000352174</v>
      </c>
      <c r="S12" s="7">
        <f>$B12*Planilha1!AY12</f>
        <v>27.131462250264136</v>
      </c>
      <c r="T12" s="7">
        <f>$B12*Planilha1!AZ12</f>
        <v>0</v>
      </c>
      <c r="U12" s="7">
        <f>$B12*Planilha1!BA12</f>
        <v>0</v>
      </c>
      <c r="V12" s="7">
        <f>$B12*Planilha1!BB12</f>
        <v>0</v>
      </c>
      <c r="W12" s="7">
        <f>$B12*Planilha1!BC12</f>
        <v>0</v>
      </c>
      <c r="X12" s="7">
        <f>$B12*Planilha1!BD12</f>
        <v>0</v>
      </c>
      <c r="Y12" s="7">
        <f>$B12*Planilha1!BE12</f>
        <v>0</v>
      </c>
      <c r="Z12" s="7">
        <f>$B12*Planilha1!BF12</f>
        <v>0</v>
      </c>
      <c r="AA12" s="7">
        <f>$B12*Planilha1!BG12</f>
        <v>0</v>
      </c>
      <c r="AB12" s="7">
        <f>$B12*Planilha1!BH12</f>
        <v>45.219103750440226</v>
      </c>
      <c r="AC12" s="7">
        <f>$B12*Planilha1!BI12</f>
        <v>72.350566000704347</v>
      </c>
      <c r="AD12" s="7">
        <f>$B12*Planilha1!BJ12</f>
        <v>36.175283000352174</v>
      </c>
      <c r="AE12" s="7">
        <f>$B12*Planilha1!BK12</f>
        <v>27.131462250264136</v>
      </c>
      <c r="AF12" s="7">
        <f>$B12*Planilha1!BL12</f>
        <v>0</v>
      </c>
      <c r="AG12" s="7">
        <f>$B12*Planilha1!BM12</f>
        <v>0</v>
      </c>
      <c r="AH12" s="7">
        <f>$B12*Planilha1!BN12</f>
        <v>0</v>
      </c>
      <c r="AI12" s="7">
        <f>$B12*Planilha1!BO12</f>
        <v>0</v>
      </c>
      <c r="AJ12" s="7">
        <f>$B12*Planilha1!BP12</f>
        <v>0</v>
      </c>
      <c r="AK12" s="7">
        <f>$B12*Planilha1!BQ12</f>
        <v>0</v>
      </c>
      <c r="AL12" s="7">
        <f>$B12*Planilha1!BR12</f>
        <v>0</v>
      </c>
      <c r="AM12" s="7">
        <f>$B12*Planilha1!BS12</f>
        <v>0</v>
      </c>
    </row>
    <row r="13" spans="1:39" x14ac:dyDescent="0.25">
      <c r="A13" s="3">
        <v>13</v>
      </c>
      <c r="B13">
        <v>0.4</v>
      </c>
      <c r="C13" s="7">
        <f>$B13*Planilha1!AI13</f>
        <v>36.540689899345637</v>
      </c>
      <c r="D13" s="7">
        <f>$B13*Planilha1!AJ13</f>
        <v>58.465103838953013</v>
      </c>
      <c r="E13" s="7">
        <f>$B13*Planilha1!AK13</f>
        <v>29.232551919476506</v>
      </c>
      <c r="F13" s="7">
        <f>$B13*Planilha1!AL13</f>
        <v>21.924413939607383</v>
      </c>
      <c r="G13" s="7">
        <f>$B13*Planilha1!AM13</f>
        <v>0</v>
      </c>
      <c r="H13" s="7">
        <f>$B13*Planilha1!AN13</f>
        <v>0</v>
      </c>
      <c r="I13" s="7">
        <f>$B13*Planilha1!AO13</f>
        <v>0</v>
      </c>
      <c r="J13" s="7">
        <f>$B13*Planilha1!AP13</f>
        <v>0</v>
      </c>
      <c r="K13" s="7">
        <f>$B13*Planilha1!AQ13</f>
        <v>0</v>
      </c>
      <c r="L13" s="7">
        <f>$B13*Planilha1!AR13</f>
        <v>0</v>
      </c>
      <c r="M13" s="7">
        <f>$B13*Planilha1!AS13</f>
        <v>0</v>
      </c>
      <c r="N13" s="7">
        <f>$B13*Planilha1!AT13</f>
        <v>0</v>
      </c>
      <c r="O13" s="7">
        <f>$B13*Planilha1!AU13</f>
        <v>36.540689899345637</v>
      </c>
      <c r="P13" s="7">
        <f>$B13*Planilha1!AV13</f>
        <v>58.465103838953013</v>
      </c>
      <c r="Q13" s="7">
        <f>$B13*Planilha1!AW13</f>
        <v>29.232551919476506</v>
      </c>
      <c r="R13" s="7">
        <f>$B13*Planilha1!AX13</f>
        <v>21.924413939607383</v>
      </c>
      <c r="S13" s="7">
        <f>$B13*Planilha1!AY13</f>
        <v>0</v>
      </c>
      <c r="T13" s="7">
        <f>$B13*Planilha1!AZ13</f>
        <v>0</v>
      </c>
      <c r="U13" s="7">
        <f>$B13*Planilha1!BA13</f>
        <v>0</v>
      </c>
      <c r="V13" s="7">
        <f>$B13*Planilha1!BB13</f>
        <v>0</v>
      </c>
      <c r="W13" s="7">
        <f>$B13*Planilha1!BC13</f>
        <v>0</v>
      </c>
      <c r="X13" s="7">
        <f>$B13*Planilha1!BD13</f>
        <v>0</v>
      </c>
      <c r="Y13" s="7">
        <f>$B13*Planilha1!BE13</f>
        <v>0</v>
      </c>
      <c r="Z13" s="7">
        <f>$B13*Planilha1!BF13</f>
        <v>0</v>
      </c>
      <c r="AA13" s="7">
        <f>$B13*Planilha1!BG13</f>
        <v>36.540689899345637</v>
      </c>
      <c r="AB13" s="7">
        <f>$B13*Planilha1!BH13</f>
        <v>58.465103838953013</v>
      </c>
      <c r="AC13" s="7">
        <f>$B13*Planilha1!BI13</f>
        <v>29.232551919476506</v>
      </c>
      <c r="AD13" s="7">
        <f>$B13*Planilha1!BJ13</f>
        <v>21.924413939607383</v>
      </c>
      <c r="AE13" s="7">
        <f>$B13*Planilha1!BK13</f>
        <v>0</v>
      </c>
      <c r="AF13" s="7">
        <f>$B13*Planilha1!BL13</f>
        <v>0</v>
      </c>
      <c r="AG13" s="7">
        <f>$B13*Planilha1!BM13</f>
        <v>0</v>
      </c>
      <c r="AH13" s="7">
        <f>$B13*Planilha1!BN13</f>
        <v>0</v>
      </c>
      <c r="AI13" s="7">
        <f>$B13*Planilha1!BO13</f>
        <v>0</v>
      </c>
      <c r="AJ13" s="7">
        <f>$B13*Planilha1!BP13</f>
        <v>0</v>
      </c>
      <c r="AK13" s="7">
        <f>$B13*Planilha1!BQ13</f>
        <v>0</v>
      </c>
      <c r="AL13" s="7">
        <f>$B13*Planilha1!BR13</f>
        <v>0</v>
      </c>
      <c r="AM13" s="7">
        <f>$B13*Planilha1!BS13</f>
        <v>36.909787777116804</v>
      </c>
    </row>
    <row r="14" spans="1:39" x14ac:dyDescent="0.25">
      <c r="A14" s="3">
        <v>12</v>
      </c>
      <c r="B14">
        <v>0.4</v>
      </c>
      <c r="C14" s="7">
        <f>$B14*Planilha1!AI14</f>
        <v>59.055660443386877</v>
      </c>
      <c r="D14" s="7">
        <f>$B14*Planilha1!AJ14</f>
        <v>29.527830221693439</v>
      </c>
      <c r="E14" s="7">
        <f>$B14*Planilha1!AK14</f>
        <v>22.145872666270083</v>
      </c>
      <c r="F14" s="7">
        <f>$B14*Planilha1!AL14</f>
        <v>0</v>
      </c>
      <c r="G14" s="7">
        <f>$B14*Planilha1!AM14</f>
        <v>0</v>
      </c>
      <c r="H14" s="7">
        <f>$B14*Planilha1!AN14</f>
        <v>0</v>
      </c>
      <c r="I14" s="7">
        <f>$B14*Planilha1!AO14</f>
        <v>0</v>
      </c>
      <c r="J14" s="7">
        <f>$B14*Planilha1!AP14</f>
        <v>0</v>
      </c>
      <c r="K14" s="7">
        <f>$B14*Planilha1!AQ14</f>
        <v>0</v>
      </c>
      <c r="L14" s="7">
        <f>$B14*Planilha1!AR14</f>
        <v>0</v>
      </c>
      <c r="M14" s="7">
        <f>$B14*Planilha1!AS14</f>
        <v>0</v>
      </c>
      <c r="N14" s="7">
        <f>$B14*Planilha1!AT14</f>
        <v>36.909787777116804</v>
      </c>
      <c r="O14" s="7">
        <f>$B14*Planilha1!AU14</f>
        <v>59.055660443386877</v>
      </c>
      <c r="P14" s="7">
        <f>$B14*Planilha1!AV14</f>
        <v>29.527830221693439</v>
      </c>
      <c r="Q14" s="7">
        <f>$B14*Planilha1!AW14</f>
        <v>22.145872666270083</v>
      </c>
      <c r="R14" s="7">
        <f>$B14*Planilha1!AX14</f>
        <v>0</v>
      </c>
      <c r="S14" s="7">
        <f>$B14*Planilha1!AY14</f>
        <v>0</v>
      </c>
      <c r="T14" s="7">
        <f>$B14*Planilha1!AZ14</f>
        <v>0</v>
      </c>
      <c r="U14" s="7">
        <f>$B14*Planilha1!BA14</f>
        <v>0</v>
      </c>
      <c r="V14" s="7">
        <f>$B14*Planilha1!BB14</f>
        <v>0</v>
      </c>
      <c r="W14" s="7">
        <f>$B14*Planilha1!BC14</f>
        <v>0</v>
      </c>
      <c r="X14" s="7">
        <f>$B14*Planilha1!BD14</f>
        <v>0</v>
      </c>
      <c r="Y14" s="7">
        <f>$B14*Planilha1!BE14</f>
        <v>0</v>
      </c>
      <c r="Z14" s="7">
        <f>$B14*Planilha1!BF14</f>
        <v>36.909787777116804</v>
      </c>
      <c r="AA14" s="7">
        <f>$B14*Planilha1!BG14</f>
        <v>59.055660443386877</v>
      </c>
      <c r="AB14" s="7">
        <f>$B14*Planilha1!BH14</f>
        <v>29.527830221693439</v>
      </c>
      <c r="AC14" s="7">
        <f>$B14*Planilha1!BI14</f>
        <v>22.145872666270083</v>
      </c>
      <c r="AD14" s="7">
        <f>$B14*Planilha1!BJ14</f>
        <v>0</v>
      </c>
      <c r="AE14" s="7">
        <f>$B14*Planilha1!BK14</f>
        <v>0</v>
      </c>
      <c r="AF14" s="7">
        <f>$B14*Planilha1!BL14</f>
        <v>0</v>
      </c>
      <c r="AG14" s="7">
        <f>$B14*Planilha1!BM14</f>
        <v>0</v>
      </c>
      <c r="AH14" s="7">
        <f>$B14*Planilha1!BN14</f>
        <v>0</v>
      </c>
      <c r="AI14" s="7">
        <f>$B14*Planilha1!BO14</f>
        <v>0</v>
      </c>
      <c r="AJ14" s="7">
        <f>$B14*Planilha1!BP14</f>
        <v>0</v>
      </c>
      <c r="AK14" s="7">
        <f>$B14*Planilha1!BQ14</f>
        <v>0</v>
      </c>
      <c r="AL14" s="7">
        <f>$B14*Planilha1!BR14</f>
        <v>36.909787777116804</v>
      </c>
      <c r="AM14" s="7">
        <f>$B14*Planilha1!BS14</f>
        <v>59.652182266047355</v>
      </c>
    </row>
    <row r="15" spans="1:39" x14ac:dyDescent="0.25">
      <c r="A15" s="3">
        <v>11</v>
      </c>
      <c r="B15">
        <v>0.3</v>
      </c>
      <c r="C15" s="7">
        <f>$B15*Planilha1!AI15</f>
        <v>22.369568349767757</v>
      </c>
      <c r="D15" s="7">
        <f>$B15*Planilha1!AJ15</f>
        <v>16.77717626232582</v>
      </c>
      <c r="E15" s="7">
        <f>$B15*Planilha1!AK15</f>
        <v>0</v>
      </c>
      <c r="F15" s="7">
        <f>$B15*Planilha1!AL15</f>
        <v>0</v>
      </c>
      <c r="G15" s="7">
        <f>$B15*Planilha1!AM15</f>
        <v>0</v>
      </c>
      <c r="H15" s="7">
        <f>$B15*Planilha1!AN15</f>
        <v>0</v>
      </c>
      <c r="I15" s="7">
        <f>$B15*Planilha1!AO15</f>
        <v>0</v>
      </c>
      <c r="J15" s="7">
        <f>$B15*Planilha1!AP15</f>
        <v>0</v>
      </c>
      <c r="K15" s="7">
        <f>$B15*Planilha1!AQ15</f>
        <v>0</v>
      </c>
      <c r="L15" s="7">
        <f>$B15*Planilha1!AR15</f>
        <v>0</v>
      </c>
      <c r="M15" s="7">
        <f>$B15*Planilha1!AS15</f>
        <v>27.682340832837603</v>
      </c>
      <c r="N15" s="7">
        <f>$B15*Planilha1!AT15</f>
        <v>44.739136699535514</v>
      </c>
      <c r="O15" s="7">
        <f>$B15*Planilha1!AU15</f>
        <v>22.369568349767757</v>
      </c>
      <c r="P15" s="7">
        <f>$B15*Planilha1!AV15</f>
        <v>16.77717626232582</v>
      </c>
      <c r="Q15" s="7">
        <f>$B15*Planilha1!AW15</f>
        <v>0</v>
      </c>
      <c r="R15" s="7">
        <f>$B15*Planilha1!AX15</f>
        <v>0</v>
      </c>
      <c r="S15" s="7">
        <f>$B15*Planilha1!AY15</f>
        <v>0</v>
      </c>
      <c r="T15" s="7">
        <f>$B15*Planilha1!AZ15</f>
        <v>0</v>
      </c>
      <c r="U15" s="7">
        <f>$B15*Planilha1!BA15</f>
        <v>0</v>
      </c>
      <c r="V15" s="7">
        <f>$B15*Planilha1!BB15</f>
        <v>0</v>
      </c>
      <c r="W15" s="7">
        <f>$B15*Planilha1!BC15</f>
        <v>0</v>
      </c>
      <c r="X15" s="7">
        <f>$B15*Planilha1!BD15</f>
        <v>0</v>
      </c>
      <c r="Y15" s="7">
        <f>$B15*Planilha1!BE15</f>
        <v>27.682340832837603</v>
      </c>
      <c r="Z15" s="7">
        <f>$B15*Planilha1!BF15</f>
        <v>44.739136699535514</v>
      </c>
      <c r="AA15" s="7">
        <f>$B15*Planilha1!BG15</f>
        <v>22.369568349767757</v>
      </c>
      <c r="AB15" s="7">
        <f>$B15*Planilha1!BH15</f>
        <v>16.77717626232582</v>
      </c>
      <c r="AC15" s="7">
        <f>$B15*Planilha1!BI15</f>
        <v>0</v>
      </c>
      <c r="AD15" s="7">
        <f>$B15*Planilha1!BJ15</f>
        <v>0</v>
      </c>
      <c r="AE15" s="7">
        <f>$B15*Planilha1!BK15</f>
        <v>0</v>
      </c>
      <c r="AF15" s="7">
        <f>$B15*Planilha1!BL15</f>
        <v>0</v>
      </c>
      <c r="AG15" s="7">
        <f>$B15*Planilha1!BM15</f>
        <v>0</v>
      </c>
      <c r="AH15" s="7">
        <f>$B15*Planilha1!BN15</f>
        <v>0</v>
      </c>
      <c r="AI15" s="7">
        <f>$B15*Planilha1!BO15</f>
        <v>0</v>
      </c>
      <c r="AJ15" s="7">
        <f>$B15*Planilha1!BP15</f>
        <v>0</v>
      </c>
      <c r="AK15" s="7">
        <f>$B15*Planilha1!BQ15</f>
        <v>27.682340832837603</v>
      </c>
      <c r="AL15" s="7">
        <f>$B15*Planilha1!BR15</f>
        <v>44.739136699535514</v>
      </c>
      <c r="AM15" s="7">
        <f>$B15*Planilha1!BS15</f>
        <v>22.595523585623994</v>
      </c>
    </row>
    <row r="16" spans="1:39" x14ac:dyDescent="0.25">
      <c r="A16" s="3">
        <v>10</v>
      </c>
      <c r="B16">
        <v>0.3</v>
      </c>
      <c r="C16" s="7">
        <f>$B16*Planilha1!AI16</f>
        <v>16.946642689217999</v>
      </c>
      <c r="D16" s="7">
        <f>$B16*Planilha1!AJ16</f>
        <v>0</v>
      </c>
      <c r="E16" s="7">
        <f>$B16*Planilha1!AK16</f>
        <v>0</v>
      </c>
      <c r="F16" s="7">
        <f>$B16*Planilha1!AL16</f>
        <v>0</v>
      </c>
      <c r="G16" s="7">
        <f>$B16*Planilha1!AM16</f>
        <v>0</v>
      </c>
      <c r="H16" s="7">
        <f>$B16*Planilha1!AN16</f>
        <v>0</v>
      </c>
      <c r="I16" s="7">
        <f>$B16*Planilha1!AO16</f>
        <v>0</v>
      </c>
      <c r="J16" s="7">
        <f>$B16*Planilha1!AP16</f>
        <v>0</v>
      </c>
      <c r="K16" s="7">
        <f>$B16*Planilha1!AQ16</f>
        <v>0</v>
      </c>
      <c r="L16" s="7">
        <f>$B16*Planilha1!AR16</f>
        <v>27.682340832837603</v>
      </c>
      <c r="M16" s="7">
        <f>$B16*Planilha1!AS16</f>
        <v>44.739136699535514</v>
      </c>
      <c r="N16" s="7">
        <f>$B16*Planilha1!AT16</f>
        <v>22.595523585623994</v>
      </c>
      <c r="O16" s="7">
        <f>$B16*Planilha1!AU16</f>
        <v>16.946642689217999</v>
      </c>
      <c r="P16" s="7">
        <f>$B16*Planilha1!AV16</f>
        <v>0</v>
      </c>
      <c r="Q16" s="7">
        <f>$B16*Planilha1!AW16</f>
        <v>0</v>
      </c>
      <c r="R16" s="7">
        <f>$B16*Planilha1!AX16</f>
        <v>0</v>
      </c>
      <c r="S16" s="7">
        <f>$B16*Planilha1!AY16</f>
        <v>0</v>
      </c>
      <c r="T16" s="7">
        <f>$B16*Planilha1!AZ16</f>
        <v>0</v>
      </c>
      <c r="U16" s="7">
        <f>$B16*Planilha1!BA16</f>
        <v>0</v>
      </c>
      <c r="V16" s="7">
        <f>$B16*Planilha1!BB16</f>
        <v>0</v>
      </c>
      <c r="W16" s="7">
        <f>$B16*Planilha1!BC16</f>
        <v>0</v>
      </c>
      <c r="X16" s="7">
        <f>$B16*Planilha1!BD16</f>
        <v>27.682340832837603</v>
      </c>
      <c r="Y16" s="7">
        <f>$B16*Planilha1!BE16</f>
        <v>44.739136699535514</v>
      </c>
      <c r="Z16" s="7">
        <f>$B16*Planilha1!BF16</f>
        <v>22.595523585623994</v>
      </c>
      <c r="AA16" s="7">
        <f>$B16*Planilha1!BG16</f>
        <v>16.946642689217999</v>
      </c>
      <c r="AB16" s="7">
        <f>$B16*Planilha1!BH16</f>
        <v>0</v>
      </c>
      <c r="AC16" s="7">
        <f>$B16*Planilha1!BI16</f>
        <v>0</v>
      </c>
      <c r="AD16" s="7">
        <f>$B16*Planilha1!BJ16</f>
        <v>0</v>
      </c>
      <c r="AE16" s="7">
        <f>$B16*Planilha1!BK16</f>
        <v>0</v>
      </c>
      <c r="AF16" s="7">
        <f>$B16*Planilha1!BL16</f>
        <v>0</v>
      </c>
      <c r="AG16" s="7">
        <f>$B16*Planilha1!BM16</f>
        <v>0</v>
      </c>
      <c r="AH16" s="7">
        <f>$B16*Planilha1!BN16</f>
        <v>0</v>
      </c>
      <c r="AI16" s="7">
        <f>$B16*Planilha1!BO16</f>
        <v>0</v>
      </c>
      <c r="AJ16" s="7">
        <f>$B16*Planilha1!BP16</f>
        <v>27.682340832837603</v>
      </c>
      <c r="AK16" s="7">
        <f>$B16*Planilha1!BQ16</f>
        <v>44.739136699535514</v>
      </c>
      <c r="AL16" s="7">
        <f>$B16*Planilha1!BR16</f>
        <v>22.595523585623994</v>
      </c>
      <c r="AM16" s="7">
        <f>$B16*Planilha1!BS16</f>
        <v>17.117820898199998</v>
      </c>
    </row>
    <row r="17" spans="1:39" x14ac:dyDescent="0.25">
      <c r="A17" s="3">
        <v>9</v>
      </c>
      <c r="B17">
        <v>0.2</v>
      </c>
      <c r="C17" s="7">
        <f>$B17*Planilha1!AI17</f>
        <v>0</v>
      </c>
      <c r="D17" s="7">
        <f>$B17*Planilha1!AJ17</f>
        <v>0</v>
      </c>
      <c r="E17" s="7">
        <f>$B17*Planilha1!AK17</f>
        <v>0</v>
      </c>
      <c r="F17" s="7">
        <f>$B17*Planilha1!AL17</f>
        <v>0</v>
      </c>
      <c r="G17" s="7">
        <f>$B17*Planilha1!AM17</f>
        <v>0</v>
      </c>
      <c r="H17" s="7">
        <f>$B17*Planilha1!AN17</f>
        <v>0</v>
      </c>
      <c r="I17" s="7">
        <f>$B17*Planilha1!AO17</f>
        <v>0</v>
      </c>
      <c r="J17" s="7">
        <f>$B17*Planilha1!AP17</f>
        <v>0</v>
      </c>
      <c r="K17" s="7">
        <f>$B17*Planilha1!AQ17</f>
        <v>18.454893888558402</v>
      </c>
      <c r="L17" s="7">
        <f>$B17*Planilha1!AR17</f>
        <v>29.826091133023677</v>
      </c>
      <c r="M17" s="7">
        <f>$B17*Planilha1!AS17</f>
        <v>15.063682390415998</v>
      </c>
      <c r="N17" s="7">
        <f>$B17*Planilha1!AT17</f>
        <v>11.4118805988</v>
      </c>
      <c r="O17" s="7">
        <f>$B17*Planilha1!AU17</f>
        <v>0</v>
      </c>
      <c r="P17" s="7">
        <f>$B17*Planilha1!AV17</f>
        <v>0</v>
      </c>
      <c r="Q17" s="7">
        <f>$B17*Planilha1!AW17</f>
        <v>0</v>
      </c>
      <c r="R17" s="7">
        <f>$B17*Planilha1!AX17</f>
        <v>0</v>
      </c>
      <c r="S17" s="7">
        <f>$B17*Planilha1!AY17</f>
        <v>0</v>
      </c>
      <c r="T17" s="7">
        <f>$B17*Planilha1!AZ17</f>
        <v>0</v>
      </c>
      <c r="U17" s="7">
        <f>$B17*Planilha1!BA17</f>
        <v>0</v>
      </c>
      <c r="V17" s="7">
        <f>$B17*Planilha1!BB17</f>
        <v>0</v>
      </c>
      <c r="W17" s="7">
        <f>$B17*Planilha1!BC17</f>
        <v>18.454893888558402</v>
      </c>
      <c r="X17" s="7">
        <f>$B17*Planilha1!BD17</f>
        <v>29.826091133023677</v>
      </c>
      <c r="Y17" s="7">
        <f>$B17*Planilha1!BE17</f>
        <v>15.063682390415998</v>
      </c>
      <c r="Z17" s="7">
        <f>$B17*Planilha1!BF17</f>
        <v>11.4118805988</v>
      </c>
      <c r="AA17" s="7">
        <f>$B17*Planilha1!BG17</f>
        <v>0</v>
      </c>
      <c r="AB17" s="7">
        <f>$B17*Planilha1!BH17</f>
        <v>0</v>
      </c>
      <c r="AC17" s="7">
        <f>$B17*Planilha1!BI17</f>
        <v>0</v>
      </c>
      <c r="AD17" s="7">
        <f>$B17*Planilha1!BJ17</f>
        <v>0</v>
      </c>
      <c r="AE17" s="7">
        <f>$B17*Planilha1!BK17</f>
        <v>0</v>
      </c>
      <c r="AF17" s="7">
        <f>$B17*Planilha1!BL17</f>
        <v>0</v>
      </c>
      <c r="AG17" s="7">
        <f>$B17*Planilha1!BM17</f>
        <v>0</v>
      </c>
      <c r="AH17" s="7">
        <f>$B17*Planilha1!BN17</f>
        <v>0</v>
      </c>
      <c r="AI17" s="7">
        <f>$B17*Planilha1!BO17</f>
        <v>18.454893888558402</v>
      </c>
      <c r="AJ17" s="7">
        <f>$B17*Planilha1!BP17</f>
        <v>29.826091133023677</v>
      </c>
      <c r="AK17" s="7">
        <f>$B17*Planilha1!BQ17</f>
        <v>15.063682390415998</v>
      </c>
      <c r="AL17" s="7">
        <f>$B17*Planilha1!BR17</f>
        <v>11.4118805988</v>
      </c>
      <c r="AM17" s="7">
        <f>$B17*Planilha1!BS17</f>
        <v>0</v>
      </c>
    </row>
    <row r="18" spans="1:39" x14ac:dyDescent="0.25">
      <c r="A18" s="3">
        <v>8</v>
      </c>
      <c r="B18">
        <v>0.2</v>
      </c>
      <c r="C18" s="7">
        <f>$B18*Planilha1!AI18</f>
        <v>0</v>
      </c>
      <c r="D18" s="7">
        <f>$B18*Planilha1!AJ18</f>
        <v>0</v>
      </c>
      <c r="E18" s="7">
        <f>$B18*Planilha1!AK18</f>
        <v>0</v>
      </c>
      <c r="F18" s="7">
        <f>$B18*Planilha1!AL18</f>
        <v>0</v>
      </c>
      <c r="G18" s="7">
        <f>$B18*Planilha1!AM18</f>
        <v>0</v>
      </c>
      <c r="H18" s="7">
        <f>$B18*Planilha1!AN18</f>
        <v>0</v>
      </c>
      <c r="I18" s="7">
        <f>$B18*Planilha1!AO18</f>
        <v>0</v>
      </c>
      <c r="J18" s="7">
        <f>$B18*Planilha1!AP18</f>
        <v>18.454893888558402</v>
      </c>
      <c r="K18" s="7">
        <f>$B18*Planilha1!AQ18</f>
        <v>29.826091133023677</v>
      </c>
      <c r="L18" s="7">
        <f>$B18*Planilha1!AR18</f>
        <v>15.063682390415998</v>
      </c>
      <c r="M18" s="7">
        <f>$B18*Planilha1!AS18</f>
        <v>11.4118805988</v>
      </c>
      <c r="N18" s="7">
        <f>$B18*Planilha1!AT18</f>
        <v>0</v>
      </c>
      <c r="O18" s="7">
        <f>$B18*Planilha1!AU18</f>
        <v>0</v>
      </c>
      <c r="P18" s="7">
        <f>$B18*Planilha1!AV18</f>
        <v>0</v>
      </c>
      <c r="Q18" s="7">
        <f>$B18*Planilha1!AW18</f>
        <v>0</v>
      </c>
      <c r="R18" s="7">
        <f>$B18*Planilha1!AX18</f>
        <v>0</v>
      </c>
      <c r="S18" s="7">
        <f>$B18*Planilha1!AY18</f>
        <v>0</v>
      </c>
      <c r="T18" s="7">
        <f>$B18*Planilha1!AZ18</f>
        <v>0</v>
      </c>
      <c r="U18" s="7">
        <f>$B18*Planilha1!BA18</f>
        <v>0</v>
      </c>
      <c r="V18" s="7">
        <f>$B18*Planilha1!BB18</f>
        <v>18.454893888558402</v>
      </c>
      <c r="W18" s="7">
        <f>$B18*Planilha1!BC18</f>
        <v>29.826091133023677</v>
      </c>
      <c r="X18" s="7">
        <f>$B18*Planilha1!BD18</f>
        <v>15.063682390415998</v>
      </c>
      <c r="Y18" s="7">
        <f>$B18*Planilha1!BE18</f>
        <v>11.4118805988</v>
      </c>
      <c r="Z18" s="7">
        <f>$B18*Planilha1!BF18</f>
        <v>0</v>
      </c>
      <c r="AA18" s="7">
        <f>$B18*Planilha1!BG18</f>
        <v>0</v>
      </c>
      <c r="AB18" s="7">
        <f>$B18*Planilha1!BH18</f>
        <v>0</v>
      </c>
      <c r="AC18" s="7">
        <f>$B18*Planilha1!BI18</f>
        <v>0</v>
      </c>
      <c r="AD18" s="7">
        <f>$B18*Planilha1!BJ18</f>
        <v>0</v>
      </c>
      <c r="AE18" s="7">
        <f>$B18*Planilha1!BK18</f>
        <v>0</v>
      </c>
      <c r="AF18" s="7">
        <f>$B18*Planilha1!BL18</f>
        <v>0</v>
      </c>
      <c r="AG18" s="7">
        <f>$B18*Planilha1!BM18</f>
        <v>0</v>
      </c>
      <c r="AH18" s="7">
        <f>$B18*Planilha1!BN18</f>
        <v>18.454893888558402</v>
      </c>
      <c r="AI18" s="7">
        <f>$B18*Planilha1!BO18</f>
        <v>29.826091133023677</v>
      </c>
      <c r="AJ18" s="7">
        <f>$B18*Planilha1!BP18</f>
        <v>15.063682390415998</v>
      </c>
      <c r="AK18" s="7">
        <f>$B18*Planilha1!BQ18</f>
        <v>11.4118805988</v>
      </c>
      <c r="AL18" s="7">
        <f>$B18*Planilha1!BR18</f>
        <v>0</v>
      </c>
      <c r="AM18" s="7">
        <f>$B18*Planilha1!BS18</f>
        <v>0</v>
      </c>
    </row>
    <row r="19" spans="1:39" x14ac:dyDescent="0.25">
      <c r="A19" s="3">
        <v>7</v>
      </c>
      <c r="B19">
        <v>0.2</v>
      </c>
      <c r="C19" s="7">
        <f>$B19*Planilha1!AI19</f>
        <v>0</v>
      </c>
      <c r="D19" s="7">
        <f>$B19*Planilha1!AJ19</f>
        <v>0</v>
      </c>
      <c r="E19" s="7">
        <f>$B19*Planilha1!AK19</f>
        <v>0</v>
      </c>
      <c r="F19" s="7">
        <f>$B19*Planilha1!AL19</f>
        <v>0</v>
      </c>
      <c r="G19" s="7">
        <f>$B19*Planilha1!AM19</f>
        <v>0</v>
      </c>
      <c r="H19" s="7">
        <f>$B19*Planilha1!AN19</f>
        <v>0</v>
      </c>
      <c r="I19" s="7">
        <f>$B19*Planilha1!AO19</f>
        <v>18.641306958139801</v>
      </c>
      <c r="J19" s="7">
        <f>$B19*Planilha1!AP19</f>
        <v>29.826091133023677</v>
      </c>
      <c r="K19" s="7">
        <f>$B19*Planilha1!AQ19</f>
        <v>15.063682390415998</v>
      </c>
      <c r="L19" s="7">
        <f>$B19*Planilha1!AR19</f>
        <v>11.4118805988</v>
      </c>
      <c r="M19" s="7">
        <f>$B19*Planilha1!AS19</f>
        <v>0</v>
      </c>
      <c r="N19" s="7">
        <f>$B19*Planilha1!AT19</f>
        <v>0</v>
      </c>
      <c r="O19" s="7">
        <f>$B19*Planilha1!AU19</f>
        <v>0</v>
      </c>
      <c r="P19" s="7">
        <f>$B19*Planilha1!AV19</f>
        <v>0</v>
      </c>
      <c r="Q19" s="7">
        <f>$B19*Planilha1!AW19</f>
        <v>0</v>
      </c>
      <c r="R19" s="7">
        <f>$B19*Planilha1!AX19</f>
        <v>0</v>
      </c>
      <c r="S19" s="7">
        <f>$B19*Planilha1!AY19</f>
        <v>0</v>
      </c>
      <c r="T19" s="7">
        <f>$B19*Planilha1!AZ19</f>
        <v>0</v>
      </c>
      <c r="U19" s="7">
        <f>$B19*Planilha1!BA19</f>
        <v>18.641306958139801</v>
      </c>
      <c r="V19" s="7">
        <f>$B19*Planilha1!BB19</f>
        <v>29.826091133023677</v>
      </c>
      <c r="W19" s="7">
        <f>$B19*Planilha1!BC19</f>
        <v>15.063682390415998</v>
      </c>
      <c r="X19" s="7">
        <f>$B19*Planilha1!BD19</f>
        <v>11.4118805988</v>
      </c>
      <c r="Y19" s="7">
        <f>$B19*Planilha1!BE19</f>
        <v>0</v>
      </c>
      <c r="Z19" s="7">
        <f>$B19*Planilha1!BF19</f>
        <v>0</v>
      </c>
      <c r="AA19" s="7">
        <f>$B19*Planilha1!BG19</f>
        <v>0</v>
      </c>
      <c r="AB19" s="7">
        <f>$B19*Planilha1!BH19</f>
        <v>0</v>
      </c>
      <c r="AC19" s="7">
        <f>$B19*Planilha1!BI19</f>
        <v>0</v>
      </c>
      <c r="AD19" s="7">
        <f>$B19*Planilha1!BJ19</f>
        <v>0</v>
      </c>
      <c r="AE19" s="7">
        <f>$B19*Planilha1!BK19</f>
        <v>0</v>
      </c>
      <c r="AF19" s="7">
        <f>$B19*Planilha1!BL19</f>
        <v>0</v>
      </c>
      <c r="AG19" s="7">
        <f>$B19*Planilha1!BM19</f>
        <v>18.641306958139801</v>
      </c>
      <c r="AH19" s="7">
        <f>$B19*Planilha1!BN19</f>
        <v>29.826091133023677</v>
      </c>
      <c r="AI19" s="7">
        <f>$B19*Planilha1!BO19</f>
        <v>15.063682390415998</v>
      </c>
      <c r="AJ19" s="7">
        <f>$B19*Planilha1!BP19</f>
        <v>11.4118805988</v>
      </c>
      <c r="AK19" s="7">
        <f>$B19*Planilha1!BQ19</f>
        <v>0</v>
      </c>
      <c r="AL19" s="7">
        <f>$B19*Planilha1!BR19</f>
        <v>0</v>
      </c>
      <c r="AM19" s="7">
        <f>$B19*Planilha1!BS19</f>
        <v>0</v>
      </c>
    </row>
    <row r="20" spans="1:39" x14ac:dyDescent="0.25">
      <c r="A20" s="3">
        <v>6</v>
      </c>
      <c r="B20">
        <v>0.2</v>
      </c>
      <c r="C20" s="7">
        <f>$B20*Planilha1!AI20</f>
        <v>0</v>
      </c>
      <c r="D20" s="7">
        <f>$B20*Planilha1!AJ20</f>
        <v>0</v>
      </c>
      <c r="E20" s="7">
        <f>$B20*Planilha1!AK20</f>
        <v>0</v>
      </c>
      <c r="F20" s="7">
        <f>$B20*Planilha1!AL20</f>
        <v>0</v>
      </c>
      <c r="G20" s="7">
        <f>$B20*Planilha1!AM20</f>
        <v>0</v>
      </c>
      <c r="H20" s="7">
        <f>$B20*Planilha1!AN20</f>
        <v>18.82960298802</v>
      </c>
      <c r="I20" s="7">
        <f>$B20*Planilha1!AO20</f>
        <v>30.127364780831996</v>
      </c>
      <c r="J20" s="7">
        <f>$B20*Planilha1!AP20</f>
        <v>15.063682390415998</v>
      </c>
      <c r="K20" s="7">
        <f>$B20*Planilha1!AQ20</f>
        <v>11.4118805988</v>
      </c>
      <c r="L20" s="7">
        <f>$B20*Planilha1!AR20</f>
        <v>0</v>
      </c>
      <c r="M20" s="7">
        <f>$B20*Planilha1!AS20</f>
        <v>0</v>
      </c>
      <c r="N20" s="7">
        <f>$B20*Planilha1!AT20</f>
        <v>0</v>
      </c>
      <c r="O20" s="7">
        <f>$B20*Planilha1!AU20</f>
        <v>0</v>
      </c>
      <c r="P20" s="7">
        <f>$B20*Planilha1!AV20</f>
        <v>0</v>
      </c>
      <c r="Q20" s="7">
        <f>$B20*Planilha1!AW20</f>
        <v>0</v>
      </c>
      <c r="R20" s="7">
        <f>$B20*Planilha1!AX20</f>
        <v>0</v>
      </c>
      <c r="S20" s="7">
        <f>$B20*Planilha1!AY20</f>
        <v>0</v>
      </c>
      <c r="T20" s="7">
        <f>$B20*Planilha1!AZ20</f>
        <v>18.82960298802</v>
      </c>
      <c r="U20" s="7">
        <f>$B20*Planilha1!BA20</f>
        <v>30.127364780831996</v>
      </c>
      <c r="V20" s="7">
        <f>$B20*Planilha1!BB20</f>
        <v>15.063682390415998</v>
      </c>
      <c r="W20" s="7">
        <f>$B20*Planilha1!BC20</f>
        <v>11.4118805988</v>
      </c>
      <c r="X20" s="7">
        <f>$B20*Planilha1!BD20</f>
        <v>0</v>
      </c>
      <c r="Y20" s="7">
        <f>$B20*Planilha1!BE20</f>
        <v>0</v>
      </c>
      <c r="Z20" s="7">
        <f>$B20*Planilha1!BF20</f>
        <v>0</v>
      </c>
      <c r="AA20" s="7">
        <f>$B20*Planilha1!BG20</f>
        <v>0</v>
      </c>
      <c r="AB20" s="7">
        <f>$B20*Planilha1!BH20</f>
        <v>0</v>
      </c>
      <c r="AC20" s="7">
        <f>$B20*Planilha1!BI20</f>
        <v>0</v>
      </c>
      <c r="AD20" s="7">
        <f>$B20*Planilha1!BJ20</f>
        <v>0</v>
      </c>
      <c r="AE20" s="7">
        <f>$B20*Planilha1!BK20</f>
        <v>0</v>
      </c>
      <c r="AF20" s="7">
        <f>$B20*Planilha1!BL20</f>
        <v>18.82960298802</v>
      </c>
      <c r="AG20" s="7">
        <f>$B20*Planilha1!BM20</f>
        <v>30.127364780831996</v>
      </c>
      <c r="AH20" s="7">
        <f>$B20*Planilha1!BN20</f>
        <v>15.063682390415998</v>
      </c>
      <c r="AI20" s="7">
        <f>$B20*Planilha1!BO20</f>
        <v>11.4118805988</v>
      </c>
      <c r="AJ20" s="7">
        <f>$B20*Planilha1!BP20</f>
        <v>0</v>
      </c>
      <c r="AK20" s="7">
        <f>$B20*Planilha1!BQ20</f>
        <v>0</v>
      </c>
      <c r="AL20" s="7">
        <f>$B20*Planilha1!BR20</f>
        <v>0</v>
      </c>
      <c r="AM20" s="7">
        <f>$B20*Planilha1!BS20</f>
        <v>0</v>
      </c>
    </row>
    <row r="21" spans="1:39" x14ac:dyDescent="0.25">
      <c r="A21" s="3">
        <v>5</v>
      </c>
      <c r="B21">
        <v>0.2</v>
      </c>
      <c r="C21" s="7">
        <f>$B21*Planilha1!AI21</f>
        <v>0</v>
      </c>
      <c r="D21" s="7">
        <f>$B21*Planilha1!AJ21</f>
        <v>0</v>
      </c>
      <c r="E21" s="7">
        <f>$B21*Planilha1!AK21</f>
        <v>0</v>
      </c>
      <c r="F21" s="7">
        <f>$B21*Planilha1!AL21</f>
        <v>0</v>
      </c>
      <c r="G21" s="7">
        <f>$B21*Planilha1!AM21</f>
        <v>19.019800998000001</v>
      </c>
      <c r="H21" s="7">
        <f>$B21*Planilha1!AN21</f>
        <v>30.431681596799997</v>
      </c>
      <c r="I21" s="7">
        <f>$B21*Planilha1!AO21</f>
        <v>15.215840798399999</v>
      </c>
      <c r="J21" s="7">
        <f>$B21*Planilha1!AP21</f>
        <v>11.4118805988</v>
      </c>
      <c r="K21" s="7">
        <f>$B21*Planilha1!AQ21</f>
        <v>0</v>
      </c>
      <c r="L21" s="7">
        <f>$B21*Planilha1!AR21</f>
        <v>0</v>
      </c>
      <c r="M21" s="7">
        <f>$B21*Planilha1!AS21</f>
        <v>0</v>
      </c>
      <c r="N21" s="7">
        <f>$B21*Planilha1!AT21</f>
        <v>0</v>
      </c>
      <c r="O21" s="7">
        <f>$B21*Planilha1!AU21</f>
        <v>0</v>
      </c>
      <c r="P21" s="7">
        <f>$B21*Planilha1!AV21</f>
        <v>0</v>
      </c>
      <c r="Q21" s="7">
        <f>$B21*Planilha1!AW21</f>
        <v>0</v>
      </c>
      <c r="R21" s="7">
        <f>$B21*Planilha1!AX21</f>
        <v>0</v>
      </c>
      <c r="S21" s="7">
        <f>$B21*Planilha1!AY21</f>
        <v>19.019800998000001</v>
      </c>
      <c r="T21" s="7">
        <f>$B21*Planilha1!AZ21</f>
        <v>30.431681596799997</v>
      </c>
      <c r="U21" s="7">
        <f>$B21*Planilha1!BA21</f>
        <v>15.215840798399999</v>
      </c>
      <c r="V21" s="7">
        <f>$B21*Planilha1!BB21</f>
        <v>11.4118805988</v>
      </c>
      <c r="W21" s="7">
        <f>$B21*Planilha1!BC21</f>
        <v>0</v>
      </c>
      <c r="X21" s="7">
        <f>$B21*Planilha1!BD21</f>
        <v>0</v>
      </c>
      <c r="Y21" s="7">
        <f>$B21*Planilha1!BE21</f>
        <v>0</v>
      </c>
      <c r="Z21" s="7">
        <f>$B21*Planilha1!BF21</f>
        <v>0</v>
      </c>
      <c r="AA21" s="7">
        <f>$B21*Planilha1!BG21</f>
        <v>0</v>
      </c>
      <c r="AB21" s="7">
        <f>$B21*Planilha1!BH21</f>
        <v>0</v>
      </c>
      <c r="AC21" s="7">
        <f>$B21*Planilha1!BI21</f>
        <v>0</v>
      </c>
      <c r="AD21" s="7">
        <f>$B21*Planilha1!BJ21</f>
        <v>0</v>
      </c>
      <c r="AE21" s="7">
        <f>$B21*Planilha1!BK21</f>
        <v>19.019800998000001</v>
      </c>
      <c r="AF21" s="7">
        <f>$B21*Planilha1!BL21</f>
        <v>30.431681596799997</v>
      </c>
      <c r="AG21" s="7">
        <f>$B21*Planilha1!BM21</f>
        <v>15.215840798399999</v>
      </c>
      <c r="AH21" s="7">
        <f>$B21*Planilha1!BN21</f>
        <v>11.4118805988</v>
      </c>
      <c r="AI21" s="7">
        <f>$B21*Planilha1!BO21</f>
        <v>0</v>
      </c>
      <c r="AJ21" s="7">
        <f>$B21*Planilha1!BP21</f>
        <v>0</v>
      </c>
      <c r="AK21" s="7">
        <f>$B21*Planilha1!BQ21</f>
        <v>0</v>
      </c>
      <c r="AL21" s="7">
        <f>$B21*Planilha1!BR21</f>
        <v>0</v>
      </c>
      <c r="AM21" s="7">
        <f>$B21*Planilha1!BS21</f>
        <v>0</v>
      </c>
    </row>
    <row r="22" spans="1:39" x14ac:dyDescent="0.25">
      <c r="A22" s="3">
        <v>4</v>
      </c>
      <c r="B22">
        <v>0.2</v>
      </c>
      <c r="C22" s="7">
        <f>$B22*Planilha1!AI22</f>
        <v>0</v>
      </c>
      <c r="D22" s="7">
        <f>$B22*Planilha1!AJ22</f>
        <v>0</v>
      </c>
      <c r="E22" s="7">
        <f>$B22*Planilha1!AK22</f>
        <v>0</v>
      </c>
      <c r="F22" s="7">
        <f>$B22*Planilha1!AL22</f>
        <v>19.211920200000002</v>
      </c>
      <c r="G22" s="7">
        <f>$B22*Planilha1!AM22</f>
        <v>30.739072319999998</v>
      </c>
      <c r="H22" s="7">
        <f>$B22*Planilha1!AN22</f>
        <v>15.369536159999999</v>
      </c>
      <c r="I22" s="7">
        <f>$B22*Planilha1!AO22</f>
        <v>11.52715212</v>
      </c>
      <c r="J22" s="7">
        <f>$B22*Planilha1!AP22</f>
        <v>0</v>
      </c>
      <c r="K22" s="7">
        <f>$B22*Planilha1!AQ22</f>
        <v>0</v>
      </c>
      <c r="L22" s="7">
        <f>$B22*Planilha1!AR22</f>
        <v>0</v>
      </c>
      <c r="M22" s="7">
        <f>$B22*Planilha1!AS22</f>
        <v>0</v>
      </c>
      <c r="N22" s="7">
        <f>$B22*Planilha1!AT22</f>
        <v>0</v>
      </c>
      <c r="O22" s="7">
        <f>$B22*Planilha1!AU22</f>
        <v>0</v>
      </c>
      <c r="P22" s="7">
        <f>$B22*Planilha1!AV22</f>
        <v>0</v>
      </c>
      <c r="Q22" s="7">
        <f>$B22*Planilha1!AW22</f>
        <v>0</v>
      </c>
      <c r="R22" s="7">
        <f>$B22*Planilha1!AX22</f>
        <v>19.211920200000002</v>
      </c>
      <c r="S22" s="7">
        <f>$B22*Planilha1!AY22</f>
        <v>30.739072319999998</v>
      </c>
      <c r="T22" s="7">
        <f>$B22*Planilha1!AZ22</f>
        <v>15.369536159999999</v>
      </c>
      <c r="U22" s="7">
        <f>$B22*Planilha1!BA22</f>
        <v>11.52715212</v>
      </c>
      <c r="V22" s="7">
        <f>$B22*Planilha1!BB22</f>
        <v>0</v>
      </c>
      <c r="W22" s="7">
        <f>$B22*Planilha1!BC22</f>
        <v>0</v>
      </c>
      <c r="X22" s="7">
        <f>$B22*Planilha1!BD22</f>
        <v>0</v>
      </c>
      <c r="Y22" s="7">
        <f>$B22*Planilha1!BE22</f>
        <v>0</v>
      </c>
      <c r="Z22" s="7">
        <f>$B22*Planilha1!BF22</f>
        <v>0</v>
      </c>
      <c r="AA22" s="7">
        <f>$B22*Planilha1!BG22</f>
        <v>0</v>
      </c>
      <c r="AB22" s="7">
        <f>$B22*Planilha1!BH22</f>
        <v>0</v>
      </c>
      <c r="AC22" s="7">
        <f>$B22*Planilha1!BI22</f>
        <v>0</v>
      </c>
      <c r="AD22" s="7">
        <f>$B22*Planilha1!BJ22</f>
        <v>19.211920200000002</v>
      </c>
      <c r="AE22" s="7">
        <f>$B22*Planilha1!BK22</f>
        <v>30.739072319999998</v>
      </c>
      <c r="AF22" s="7">
        <f>$B22*Planilha1!BL22</f>
        <v>15.369536159999999</v>
      </c>
      <c r="AG22" s="7">
        <f>$B22*Planilha1!BM22</f>
        <v>11.52715212</v>
      </c>
      <c r="AH22" s="7">
        <f>$B22*Planilha1!BN22</f>
        <v>0</v>
      </c>
      <c r="AI22" s="7">
        <f>$B22*Planilha1!BO22</f>
        <v>0</v>
      </c>
      <c r="AJ22" s="7">
        <f>$B22*Planilha1!BP22</f>
        <v>0</v>
      </c>
      <c r="AK22" s="7">
        <f>$B22*Planilha1!BQ22</f>
        <v>0</v>
      </c>
      <c r="AL22" s="7">
        <f>$B22*Planilha1!BR22</f>
        <v>0</v>
      </c>
      <c r="AM22" s="7">
        <f>$B22*Planilha1!BS22</f>
        <v>0</v>
      </c>
    </row>
    <row r="23" spans="1:39" x14ac:dyDescent="0.25">
      <c r="A23" s="3">
        <v>3</v>
      </c>
      <c r="B23">
        <v>0.2</v>
      </c>
      <c r="C23" s="7">
        <f>$B23*Planilha1!AI23</f>
        <v>0</v>
      </c>
      <c r="D23" s="7">
        <f>$B23*Planilha1!AJ23</f>
        <v>0</v>
      </c>
      <c r="E23" s="7">
        <f>$B23*Planilha1!AK23</f>
        <v>19.40598</v>
      </c>
      <c r="F23" s="7">
        <f>$B23*Planilha1!AL23</f>
        <v>31.049568000000001</v>
      </c>
      <c r="G23" s="7">
        <f>$B23*Planilha1!AM23</f>
        <v>15.524784</v>
      </c>
      <c r="H23" s="7">
        <f>$B23*Planilha1!AN23</f>
        <v>11.643588000000001</v>
      </c>
      <c r="I23" s="7">
        <f>$B23*Planilha1!AO23</f>
        <v>0</v>
      </c>
      <c r="J23" s="7">
        <f>$B23*Planilha1!AP23</f>
        <v>0</v>
      </c>
      <c r="K23" s="7">
        <f>$B23*Planilha1!AQ23</f>
        <v>0</v>
      </c>
      <c r="L23" s="7">
        <f>$B23*Planilha1!AR23</f>
        <v>0</v>
      </c>
      <c r="M23" s="7">
        <f>$B23*Planilha1!AS23</f>
        <v>0</v>
      </c>
      <c r="N23" s="7">
        <f>$B23*Planilha1!AT23</f>
        <v>0</v>
      </c>
      <c r="O23" s="7">
        <f>$B23*Planilha1!AU23</f>
        <v>0</v>
      </c>
      <c r="P23" s="7">
        <f>$B23*Planilha1!AV23</f>
        <v>0</v>
      </c>
      <c r="Q23" s="7">
        <f>$B23*Planilha1!AW23</f>
        <v>19.40598</v>
      </c>
      <c r="R23" s="7">
        <f>$B23*Planilha1!AX23</f>
        <v>31.049568000000001</v>
      </c>
      <c r="S23" s="7">
        <f>$B23*Planilha1!AY23</f>
        <v>15.524784</v>
      </c>
      <c r="T23" s="7">
        <f>$B23*Planilha1!AZ23</f>
        <v>11.643588000000001</v>
      </c>
      <c r="U23" s="7">
        <f>$B23*Planilha1!BA23</f>
        <v>0</v>
      </c>
      <c r="V23" s="7">
        <f>$B23*Planilha1!BB23</f>
        <v>0</v>
      </c>
      <c r="W23" s="7">
        <f>$B23*Planilha1!BC23</f>
        <v>0</v>
      </c>
      <c r="X23" s="7">
        <f>$B23*Planilha1!BD23</f>
        <v>0</v>
      </c>
      <c r="Y23" s="7">
        <f>$B23*Planilha1!BE23</f>
        <v>0</v>
      </c>
      <c r="Z23" s="7">
        <f>$B23*Planilha1!BF23</f>
        <v>0</v>
      </c>
      <c r="AA23" s="7">
        <f>$B23*Planilha1!BG23</f>
        <v>0</v>
      </c>
      <c r="AB23" s="7">
        <f>$B23*Planilha1!BH23</f>
        <v>0</v>
      </c>
      <c r="AC23" s="7">
        <f>$B23*Planilha1!BI23</f>
        <v>19.40598</v>
      </c>
      <c r="AD23" s="7">
        <f>$B23*Planilha1!BJ23</f>
        <v>31.049568000000001</v>
      </c>
      <c r="AE23" s="7">
        <f>$B23*Planilha1!BK23</f>
        <v>15.524784</v>
      </c>
      <c r="AF23" s="7">
        <f>$B23*Planilha1!BL23</f>
        <v>11.643588000000001</v>
      </c>
      <c r="AG23" s="7">
        <f>$B23*Planilha1!BM23</f>
        <v>0</v>
      </c>
      <c r="AH23" s="7">
        <f>$B23*Planilha1!BN23</f>
        <v>0</v>
      </c>
      <c r="AI23" s="7">
        <f>$B23*Planilha1!BO23</f>
        <v>0</v>
      </c>
      <c r="AJ23" s="7">
        <f>$B23*Planilha1!BP23</f>
        <v>0</v>
      </c>
      <c r="AK23" s="7">
        <f>$B23*Planilha1!BQ23</f>
        <v>0</v>
      </c>
      <c r="AL23" s="7">
        <f>$B23*Planilha1!BR23</f>
        <v>0</v>
      </c>
      <c r="AM23" s="7">
        <f>$B23*Planilha1!BS23</f>
        <v>0</v>
      </c>
    </row>
    <row r="24" spans="1:39" x14ac:dyDescent="0.25">
      <c r="A24" s="3">
        <v>2</v>
      </c>
      <c r="B24">
        <v>0.2</v>
      </c>
      <c r="C24" s="7">
        <f>$B24*Planilha1!AI24</f>
        <v>0</v>
      </c>
      <c r="D24" s="7">
        <f>$B24*Planilha1!AJ24</f>
        <v>19.602000000000004</v>
      </c>
      <c r="E24" s="7">
        <f>$B24*Planilha1!AK24</f>
        <v>31.363200000000003</v>
      </c>
      <c r="F24" s="7">
        <f>$B24*Planilha1!AL24</f>
        <v>15.681600000000001</v>
      </c>
      <c r="G24" s="7">
        <f>$B24*Planilha1!AM24</f>
        <v>11.761200000000001</v>
      </c>
      <c r="H24" s="7">
        <f>$B24*Planilha1!AN24</f>
        <v>0</v>
      </c>
      <c r="I24" s="7">
        <f>$B24*Planilha1!AO24</f>
        <v>0</v>
      </c>
      <c r="J24" s="7">
        <f>$B24*Planilha1!AP24</f>
        <v>0</v>
      </c>
      <c r="K24" s="7">
        <f>$B24*Planilha1!AQ24</f>
        <v>0</v>
      </c>
      <c r="L24" s="7">
        <f>$B24*Planilha1!AR24</f>
        <v>0</v>
      </c>
      <c r="M24" s="7">
        <f>$B24*Planilha1!AS24</f>
        <v>0</v>
      </c>
      <c r="N24" s="7">
        <f>$B24*Planilha1!AT24</f>
        <v>0</v>
      </c>
      <c r="O24" s="7">
        <f>$B24*Planilha1!AU24</f>
        <v>0</v>
      </c>
      <c r="P24" s="7">
        <f>$B24*Planilha1!AV24</f>
        <v>19.602000000000004</v>
      </c>
      <c r="Q24" s="7">
        <f>$B24*Planilha1!AW24</f>
        <v>31.363200000000003</v>
      </c>
      <c r="R24" s="7">
        <f>$B24*Planilha1!AX24</f>
        <v>15.681600000000001</v>
      </c>
      <c r="S24" s="7">
        <f>$B24*Planilha1!AY24</f>
        <v>11.761200000000001</v>
      </c>
      <c r="T24" s="7">
        <f>$B24*Planilha1!AZ24</f>
        <v>0</v>
      </c>
      <c r="U24" s="7">
        <f>$B24*Planilha1!BA24</f>
        <v>0</v>
      </c>
      <c r="V24" s="7">
        <f>$B24*Planilha1!BB24</f>
        <v>0</v>
      </c>
      <c r="W24" s="7">
        <f>$B24*Planilha1!BC24</f>
        <v>0</v>
      </c>
      <c r="X24" s="7">
        <f>$B24*Planilha1!BD24</f>
        <v>0</v>
      </c>
      <c r="Y24" s="7">
        <f>$B24*Planilha1!BE24</f>
        <v>0</v>
      </c>
      <c r="Z24" s="7">
        <f>$B24*Planilha1!BF24</f>
        <v>0</v>
      </c>
      <c r="AA24" s="7">
        <f>$B24*Planilha1!BG24</f>
        <v>0</v>
      </c>
      <c r="AB24" s="7">
        <f>$B24*Planilha1!BH24</f>
        <v>19.602000000000004</v>
      </c>
      <c r="AC24" s="7">
        <f>$B24*Planilha1!BI24</f>
        <v>31.363200000000003</v>
      </c>
      <c r="AD24" s="7">
        <f>$B24*Planilha1!BJ24</f>
        <v>15.681600000000001</v>
      </c>
      <c r="AE24" s="7">
        <f>$B24*Planilha1!BK24</f>
        <v>11.761200000000001</v>
      </c>
      <c r="AF24" s="7">
        <f>$B24*Planilha1!BL24</f>
        <v>0</v>
      </c>
      <c r="AG24" s="7">
        <f>$B24*Planilha1!BM24</f>
        <v>0</v>
      </c>
      <c r="AH24" s="7">
        <f>$B24*Planilha1!BN24</f>
        <v>0</v>
      </c>
      <c r="AI24" s="7">
        <f>$B24*Planilha1!BO24</f>
        <v>0</v>
      </c>
      <c r="AJ24" s="7">
        <f>$B24*Planilha1!BP24</f>
        <v>0</v>
      </c>
      <c r="AK24" s="7">
        <f>$B24*Planilha1!BQ24</f>
        <v>0</v>
      </c>
      <c r="AL24" s="7">
        <f>$B24*Planilha1!BR24</f>
        <v>0</v>
      </c>
      <c r="AM24" s="7">
        <f>$B24*Planilha1!BS24</f>
        <v>0</v>
      </c>
    </row>
    <row r="25" spans="1:39" x14ac:dyDescent="0.25">
      <c r="A25" s="3">
        <v>1</v>
      </c>
      <c r="B25">
        <v>0.2</v>
      </c>
      <c r="C25" s="7">
        <f>$B25*Planilha1!AI25</f>
        <v>19.8</v>
      </c>
      <c r="D25" s="7">
        <f>$B25*Planilha1!AJ25</f>
        <v>31.680000000000003</v>
      </c>
      <c r="E25" s="7">
        <f>$B25*Planilha1!AK25</f>
        <v>15.840000000000002</v>
      </c>
      <c r="F25" s="7">
        <f>$B25*Planilha1!AL25</f>
        <v>11.88</v>
      </c>
      <c r="G25" s="7">
        <f>$B25*Planilha1!AM25</f>
        <v>0</v>
      </c>
      <c r="H25" s="7">
        <f>$B25*Planilha1!AN25</f>
        <v>0</v>
      </c>
      <c r="I25" s="7">
        <f>$B25*Planilha1!AO25</f>
        <v>0</v>
      </c>
      <c r="J25" s="7">
        <f>$B25*Planilha1!AP25</f>
        <v>0</v>
      </c>
      <c r="K25" s="7">
        <f>$B25*Planilha1!AQ25</f>
        <v>0</v>
      </c>
      <c r="L25" s="7">
        <f>$B25*Planilha1!AR25</f>
        <v>0</v>
      </c>
      <c r="M25" s="7">
        <f>$B25*Planilha1!AS25</f>
        <v>0</v>
      </c>
      <c r="N25" s="7">
        <f>$B25*Planilha1!AT25</f>
        <v>0</v>
      </c>
      <c r="O25" s="7">
        <f>$B25*Planilha1!AU25</f>
        <v>19.8</v>
      </c>
      <c r="P25" s="7">
        <f>$B25*Planilha1!AV25</f>
        <v>31.680000000000003</v>
      </c>
      <c r="Q25" s="7">
        <f>$B25*Planilha1!AW25</f>
        <v>15.840000000000002</v>
      </c>
      <c r="R25" s="7">
        <f>$B25*Planilha1!AX25</f>
        <v>11.88</v>
      </c>
      <c r="S25" s="7">
        <f>$B25*Planilha1!AY25</f>
        <v>0</v>
      </c>
      <c r="T25" s="7">
        <f>$B25*Planilha1!AZ25</f>
        <v>0</v>
      </c>
      <c r="U25" s="7">
        <f>$B25*Planilha1!BA25</f>
        <v>0</v>
      </c>
      <c r="V25" s="7">
        <f>$B25*Planilha1!BB25</f>
        <v>0</v>
      </c>
      <c r="W25" s="7">
        <f>$B25*Planilha1!BC25</f>
        <v>0</v>
      </c>
      <c r="X25" s="7">
        <f>$B25*Planilha1!BD25</f>
        <v>0</v>
      </c>
      <c r="Y25" s="7">
        <f>$B25*Planilha1!BE25</f>
        <v>0</v>
      </c>
      <c r="Z25" s="7">
        <f>$B25*Planilha1!BF25</f>
        <v>0</v>
      </c>
      <c r="AA25" s="7">
        <f>$B25*Planilha1!BG25</f>
        <v>19.8</v>
      </c>
      <c r="AB25" s="7">
        <f>$B25*Planilha1!BH25</f>
        <v>31.680000000000003</v>
      </c>
      <c r="AC25" s="7">
        <f>$B25*Planilha1!BI25</f>
        <v>15.840000000000002</v>
      </c>
      <c r="AD25" s="7">
        <f>$B25*Planilha1!BJ25</f>
        <v>11.88</v>
      </c>
      <c r="AE25" s="7">
        <f>$B25*Planilha1!BK25</f>
        <v>0</v>
      </c>
      <c r="AF25" s="7">
        <f>$B25*Planilha1!BL25</f>
        <v>0</v>
      </c>
      <c r="AG25" s="7">
        <f>$B25*Planilha1!BM25</f>
        <v>0</v>
      </c>
      <c r="AH25" s="7">
        <f>$B25*Planilha1!BN25</f>
        <v>0</v>
      </c>
      <c r="AI25" s="7">
        <f>$B25*Planilha1!BO25</f>
        <v>0</v>
      </c>
      <c r="AJ25" s="7">
        <f>$B25*Planilha1!BP25</f>
        <v>0</v>
      </c>
      <c r="AK25" s="7">
        <f>$B25*Planilha1!BQ25</f>
        <v>0</v>
      </c>
      <c r="AL25" s="7">
        <f>$B25*Planilha1!BR25</f>
        <v>0</v>
      </c>
      <c r="AM25" s="7">
        <f>$B25*Planilha1!BS25</f>
        <v>0</v>
      </c>
    </row>
    <row r="26" spans="1:39" x14ac:dyDescent="0.25">
      <c r="A26" s="17" t="s">
        <v>0</v>
      </c>
      <c r="B26">
        <v>1</v>
      </c>
      <c r="C26" s="7">
        <f>$B26*Planilha1!AI26</f>
        <v>800</v>
      </c>
      <c r="D26" s="7">
        <f>$B26*Planilha1!AJ26</f>
        <v>800</v>
      </c>
      <c r="E26" s="7">
        <f>$B26*Planilha1!AK26</f>
        <v>800</v>
      </c>
      <c r="F26" s="7">
        <f>$B26*Planilha1!AL26</f>
        <v>1000</v>
      </c>
      <c r="G26" s="7">
        <f>$B26*Planilha1!AM26</f>
        <v>1000</v>
      </c>
      <c r="H26" s="7">
        <f>$B26*Planilha1!AN26</f>
        <v>1000</v>
      </c>
      <c r="I26" s="7">
        <f>$B26*Planilha1!AO26</f>
        <v>1000</v>
      </c>
      <c r="J26" s="7">
        <f>$B26*Planilha1!AP26</f>
        <v>1000</v>
      </c>
      <c r="K26" s="7">
        <f>$B26*Planilha1!AQ26</f>
        <v>1000</v>
      </c>
      <c r="L26" s="7">
        <f>$B26*Planilha1!AR26</f>
        <v>800</v>
      </c>
      <c r="M26" s="7">
        <f>$B26*Planilha1!AS26</f>
        <v>800</v>
      </c>
      <c r="N26" s="7">
        <f>$B26*Planilha1!AT26</f>
        <v>800</v>
      </c>
      <c r="O26" s="7">
        <f>$B26*Planilha1!AU26</f>
        <v>800</v>
      </c>
      <c r="P26" s="7">
        <f>$B26*Planilha1!AV26</f>
        <v>800</v>
      </c>
      <c r="Q26" s="7">
        <f>$B26*Planilha1!AW26</f>
        <v>800</v>
      </c>
      <c r="R26" s="7">
        <f>$B26*Planilha1!AX26</f>
        <v>1000</v>
      </c>
      <c r="S26" s="7">
        <f>$B26*Planilha1!AY26</f>
        <v>1000</v>
      </c>
      <c r="T26" s="7">
        <f>$B26*Planilha1!AZ26</f>
        <v>1000</v>
      </c>
      <c r="U26" s="7">
        <f>$B26*Planilha1!BA26</f>
        <v>1000</v>
      </c>
      <c r="V26" s="7">
        <f>$B26*Planilha1!BB26</f>
        <v>1000</v>
      </c>
      <c r="W26" s="7">
        <f>$B26*Planilha1!BC26</f>
        <v>1000</v>
      </c>
      <c r="X26" s="7">
        <f>$B26*Planilha1!BD26</f>
        <v>800</v>
      </c>
      <c r="Y26" s="7">
        <f>$B26*Planilha1!BE26</f>
        <v>800</v>
      </c>
      <c r="Z26" s="7">
        <f>$B26*Planilha1!BF26</f>
        <v>800</v>
      </c>
      <c r="AA26" s="7">
        <f>$B26*Planilha1!BG26</f>
        <v>800</v>
      </c>
      <c r="AB26" s="7">
        <f>$B26*Planilha1!BH26</f>
        <v>800</v>
      </c>
      <c r="AC26" s="7">
        <f>$B26*Planilha1!BI26</f>
        <v>800</v>
      </c>
      <c r="AD26" s="7">
        <f>$B26*Planilha1!BJ26</f>
        <v>1000</v>
      </c>
      <c r="AE26" s="7">
        <f>$B26*Planilha1!BK26</f>
        <v>1000</v>
      </c>
      <c r="AF26" s="7">
        <f>$B26*Planilha1!BL26</f>
        <v>1000</v>
      </c>
      <c r="AG26" s="7">
        <f>$B26*Planilha1!BM26</f>
        <v>1000</v>
      </c>
      <c r="AH26" s="7">
        <f>$B26*Planilha1!BN26</f>
        <v>1000</v>
      </c>
      <c r="AI26" s="7">
        <f>$B26*Planilha1!BO26</f>
        <v>1000</v>
      </c>
      <c r="AJ26" s="7">
        <f>$B26*Planilha1!BP26</f>
        <v>800</v>
      </c>
      <c r="AK26" s="7">
        <f>$B26*Planilha1!BQ26</f>
        <v>800</v>
      </c>
      <c r="AL26" s="7">
        <f>$B26*Planilha1!BR26</f>
        <v>800</v>
      </c>
      <c r="AM26" s="7">
        <f>$B26*Planilha1!BS26</f>
        <v>800</v>
      </c>
    </row>
    <row r="27" spans="1:39" x14ac:dyDescent="0.25">
      <c r="A27" s="3">
        <v>1</v>
      </c>
      <c r="B27">
        <v>0.2</v>
      </c>
      <c r="C27" s="7">
        <f>$B27*Planilha1!AI27</f>
        <v>19.8</v>
      </c>
      <c r="D27" s="7">
        <f>$B27*Planilha1!AJ27</f>
        <v>31.680000000000003</v>
      </c>
      <c r="E27" s="7">
        <f>$B27*Planilha1!AK27</f>
        <v>15.840000000000002</v>
      </c>
      <c r="F27" s="7">
        <f>$B27*Planilha1!AL27</f>
        <v>11.88</v>
      </c>
      <c r="G27" s="7">
        <f>$B27*Planilha1!AM27</f>
        <v>0</v>
      </c>
      <c r="H27" s="7">
        <f>$B27*Planilha1!AN27</f>
        <v>0</v>
      </c>
      <c r="I27" s="7">
        <f>$B27*Planilha1!AO27</f>
        <v>0</v>
      </c>
      <c r="J27" s="7">
        <f>$B27*Planilha1!AP27</f>
        <v>0</v>
      </c>
      <c r="K27" s="7">
        <f>$B27*Planilha1!AQ27</f>
        <v>0</v>
      </c>
      <c r="L27" s="7">
        <f>$B27*Planilha1!AR27</f>
        <v>0</v>
      </c>
      <c r="M27" s="7">
        <f>$B27*Planilha1!AS27</f>
        <v>0</v>
      </c>
      <c r="N27" s="7">
        <f>$B27*Planilha1!AT27</f>
        <v>0</v>
      </c>
      <c r="O27" s="7">
        <f>$B27*Planilha1!AU27</f>
        <v>19.8</v>
      </c>
      <c r="P27" s="7">
        <f>$B27*Planilha1!AV27</f>
        <v>31.680000000000003</v>
      </c>
      <c r="Q27" s="7">
        <f>$B27*Planilha1!AW27</f>
        <v>15.840000000000002</v>
      </c>
      <c r="R27" s="7">
        <f>$B27*Planilha1!AX27</f>
        <v>11.88</v>
      </c>
      <c r="S27" s="7">
        <f>$B27*Planilha1!AY27</f>
        <v>0</v>
      </c>
      <c r="T27" s="7">
        <f>$B27*Planilha1!AZ27</f>
        <v>0</v>
      </c>
      <c r="U27" s="7">
        <f>$B27*Planilha1!BA27</f>
        <v>0</v>
      </c>
      <c r="V27" s="7">
        <f>$B27*Planilha1!BB27</f>
        <v>0</v>
      </c>
      <c r="W27" s="7">
        <f>$B27*Planilha1!BC27</f>
        <v>0</v>
      </c>
      <c r="X27" s="7">
        <f>$B27*Planilha1!BD27</f>
        <v>0</v>
      </c>
      <c r="Y27" s="7">
        <f>$B27*Planilha1!BE27</f>
        <v>0</v>
      </c>
      <c r="Z27" s="7">
        <f>$B27*Planilha1!BF27</f>
        <v>0</v>
      </c>
      <c r="AA27" s="7">
        <f>$B27*Planilha1!BG27</f>
        <v>19.8</v>
      </c>
      <c r="AB27" s="7">
        <f>$B27*Planilha1!BH27</f>
        <v>31.680000000000003</v>
      </c>
      <c r="AC27" s="7">
        <f>$B27*Planilha1!BI27</f>
        <v>15.840000000000002</v>
      </c>
      <c r="AD27" s="7">
        <f>$B27*Planilha1!BJ27</f>
        <v>11.88</v>
      </c>
      <c r="AE27" s="7">
        <f>$B27*Planilha1!BK27</f>
        <v>0</v>
      </c>
      <c r="AF27" s="7">
        <f>$B27*Planilha1!BL27</f>
        <v>0</v>
      </c>
      <c r="AG27" s="7">
        <f>$B27*Planilha1!BM27</f>
        <v>0</v>
      </c>
      <c r="AH27" s="7">
        <f>$B27*Planilha1!BN27</f>
        <v>0</v>
      </c>
      <c r="AI27" s="7">
        <f>$B27*Planilha1!BO27</f>
        <v>0</v>
      </c>
      <c r="AJ27" s="7">
        <f>$B27*Planilha1!BP27</f>
        <v>0</v>
      </c>
      <c r="AK27" s="7">
        <f>$B27*Planilha1!BQ27</f>
        <v>0</v>
      </c>
      <c r="AL27" s="7">
        <f>$B27*Planilha1!BR27</f>
        <v>0</v>
      </c>
      <c r="AM27" s="7">
        <f>$B27*Planilha1!BS27</f>
        <v>0</v>
      </c>
    </row>
    <row r="28" spans="1:39" x14ac:dyDescent="0.25">
      <c r="A28" s="3">
        <v>2</v>
      </c>
      <c r="B28">
        <v>0.2</v>
      </c>
      <c r="C28" s="7">
        <f>$B28*Planilha1!AI28</f>
        <v>0</v>
      </c>
      <c r="D28" s="7">
        <f>$B28*Planilha1!AJ28</f>
        <v>19.602000000000004</v>
      </c>
      <c r="E28" s="7">
        <f>$B28*Planilha1!AK28</f>
        <v>31.363200000000003</v>
      </c>
      <c r="F28" s="7">
        <f>$B28*Planilha1!AL28</f>
        <v>15.681600000000001</v>
      </c>
      <c r="G28" s="7">
        <f>$B28*Planilha1!AM28</f>
        <v>11.761200000000001</v>
      </c>
      <c r="H28" s="7">
        <f>$B28*Planilha1!AN28</f>
        <v>0</v>
      </c>
      <c r="I28" s="7">
        <f>$B28*Planilha1!AO28</f>
        <v>0</v>
      </c>
      <c r="J28" s="7">
        <f>$B28*Planilha1!AP28</f>
        <v>0</v>
      </c>
      <c r="K28" s="7">
        <f>$B28*Planilha1!AQ28</f>
        <v>0</v>
      </c>
      <c r="L28" s="7">
        <f>$B28*Planilha1!AR28</f>
        <v>0</v>
      </c>
      <c r="M28" s="7">
        <f>$B28*Planilha1!AS28</f>
        <v>0</v>
      </c>
      <c r="N28" s="7">
        <f>$B28*Planilha1!AT28</f>
        <v>0</v>
      </c>
      <c r="O28" s="7">
        <f>$B28*Planilha1!AU28</f>
        <v>0</v>
      </c>
      <c r="P28" s="7">
        <f>$B28*Planilha1!AV28</f>
        <v>19.602000000000004</v>
      </c>
      <c r="Q28" s="7">
        <f>$B28*Planilha1!AW28</f>
        <v>31.363200000000003</v>
      </c>
      <c r="R28" s="7">
        <f>$B28*Planilha1!AX28</f>
        <v>15.681600000000001</v>
      </c>
      <c r="S28" s="7">
        <f>$B28*Planilha1!AY28</f>
        <v>11.761200000000001</v>
      </c>
      <c r="T28" s="7">
        <f>$B28*Planilha1!AZ28</f>
        <v>0</v>
      </c>
      <c r="U28" s="7">
        <f>$B28*Planilha1!BA28</f>
        <v>0</v>
      </c>
      <c r="V28" s="7">
        <f>$B28*Planilha1!BB28</f>
        <v>0</v>
      </c>
      <c r="W28" s="7">
        <f>$B28*Planilha1!BC28</f>
        <v>0</v>
      </c>
      <c r="X28" s="7">
        <f>$B28*Planilha1!BD28</f>
        <v>0</v>
      </c>
      <c r="Y28" s="7">
        <f>$B28*Planilha1!BE28</f>
        <v>0</v>
      </c>
      <c r="Z28" s="7">
        <f>$B28*Planilha1!BF28</f>
        <v>0</v>
      </c>
      <c r="AA28" s="7">
        <f>$B28*Planilha1!BG28</f>
        <v>0</v>
      </c>
      <c r="AB28" s="7">
        <f>$B28*Planilha1!BH28</f>
        <v>19.602000000000004</v>
      </c>
      <c r="AC28" s="7">
        <f>$B28*Planilha1!BI28</f>
        <v>31.363200000000003</v>
      </c>
      <c r="AD28" s="7">
        <f>$B28*Planilha1!BJ28</f>
        <v>15.681600000000001</v>
      </c>
      <c r="AE28" s="7">
        <f>$B28*Planilha1!BK28</f>
        <v>11.761200000000001</v>
      </c>
      <c r="AF28" s="7">
        <f>$B28*Planilha1!BL28</f>
        <v>0</v>
      </c>
      <c r="AG28" s="7">
        <f>$B28*Planilha1!BM28</f>
        <v>0</v>
      </c>
      <c r="AH28" s="7">
        <f>$B28*Planilha1!BN28</f>
        <v>0</v>
      </c>
      <c r="AI28" s="7">
        <f>$B28*Planilha1!BO28</f>
        <v>0</v>
      </c>
      <c r="AJ28" s="7">
        <f>$B28*Planilha1!BP28</f>
        <v>0</v>
      </c>
      <c r="AK28" s="7">
        <f>$B28*Planilha1!BQ28</f>
        <v>0</v>
      </c>
      <c r="AL28" s="7">
        <f>$B28*Planilha1!BR28</f>
        <v>0</v>
      </c>
      <c r="AM28" s="7">
        <f>$B28*Planilha1!BS28</f>
        <v>0</v>
      </c>
    </row>
    <row r="29" spans="1:39" x14ac:dyDescent="0.25">
      <c r="A29" s="3">
        <v>3</v>
      </c>
      <c r="B29">
        <v>0.2</v>
      </c>
      <c r="C29" s="7">
        <f>$B29*Planilha1!AI29</f>
        <v>0</v>
      </c>
      <c r="D29" s="7">
        <f>$B29*Planilha1!AJ29</f>
        <v>0</v>
      </c>
      <c r="E29" s="7">
        <f>$B29*Planilha1!AK29</f>
        <v>19.40598</v>
      </c>
      <c r="F29" s="7">
        <f>$B29*Planilha1!AL29</f>
        <v>31.049568000000001</v>
      </c>
      <c r="G29" s="7">
        <f>$B29*Planilha1!AM29</f>
        <v>15.524784</v>
      </c>
      <c r="H29" s="7">
        <f>$B29*Planilha1!AN29</f>
        <v>11.643588000000001</v>
      </c>
      <c r="I29" s="7">
        <f>$B29*Planilha1!AO29</f>
        <v>0</v>
      </c>
      <c r="J29" s="7">
        <f>$B29*Planilha1!AP29</f>
        <v>0</v>
      </c>
      <c r="K29" s="7">
        <f>$B29*Planilha1!AQ29</f>
        <v>0</v>
      </c>
      <c r="L29" s="7">
        <f>$B29*Planilha1!AR29</f>
        <v>0</v>
      </c>
      <c r="M29" s="7">
        <f>$B29*Planilha1!AS29</f>
        <v>0</v>
      </c>
      <c r="N29" s="7">
        <f>$B29*Planilha1!AT29</f>
        <v>0</v>
      </c>
      <c r="O29" s="7">
        <f>$B29*Planilha1!AU29</f>
        <v>0</v>
      </c>
      <c r="P29" s="7">
        <f>$B29*Planilha1!AV29</f>
        <v>0</v>
      </c>
      <c r="Q29" s="7">
        <f>$B29*Planilha1!AW29</f>
        <v>19.40598</v>
      </c>
      <c r="R29" s="7">
        <f>$B29*Planilha1!AX29</f>
        <v>31.049568000000001</v>
      </c>
      <c r="S29" s="7">
        <f>$B29*Planilha1!AY29</f>
        <v>15.524784</v>
      </c>
      <c r="T29" s="7">
        <f>$B29*Planilha1!AZ29</f>
        <v>11.643588000000001</v>
      </c>
      <c r="U29" s="7">
        <f>$B29*Planilha1!BA29</f>
        <v>0</v>
      </c>
      <c r="V29" s="7">
        <f>$B29*Planilha1!BB29</f>
        <v>0</v>
      </c>
      <c r="W29" s="7">
        <f>$B29*Planilha1!BC29</f>
        <v>0</v>
      </c>
      <c r="X29" s="7">
        <f>$B29*Planilha1!BD29</f>
        <v>0</v>
      </c>
      <c r="Y29" s="7">
        <f>$B29*Planilha1!BE29</f>
        <v>0</v>
      </c>
      <c r="Z29" s="7">
        <f>$B29*Planilha1!BF29</f>
        <v>0</v>
      </c>
      <c r="AA29" s="7">
        <f>$B29*Planilha1!BG29</f>
        <v>0</v>
      </c>
      <c r="AB29" s="7">
        <f>$B29*Planilha1!BH29</f>
        <v>0</v>
      </c>
      <c r="AC29" s="7">
        <f>$B29*Planilha1!BI29</f>
        <v>19.40598</v>
      </c>
      <c r="AD29" s="7">
        <f>$B29*Planilha1!BJ29</f>
        <v>31.049568000000001</v>
      </c>
      <c r="AE29" s="7">
        <f>$B29*Planilha1!BK29</f>
        <v>15.524784</v>
      </c>
      <c r="AF29" s="7">
        <f>$B29*Planilha1!BL29</f>
        <v>11.643588000000001</v>
      </c>
      <c r="AG29" s="7">
        <f>$B29*Planilha1!BM29</f>
        <v>0</v>
      </c>
      <c r="AH29" s="7">
        <f>$B29*Planilha1!BN29</f>
        <v>0</v>
      </c>
      <c r="AI29" s="7">
        <f>$B29*Planilha1!BO29</f>
        <v>0</v>
      </c>
      <c r="AJ29" s="7">
        <f>$B29*Planilha1!BP29</f>
        <v>0</v>
      </c>
      <c r="AK29" s="7">
        <f>$B29*Planilha1!BQ29</f>
        <v>0</v>
      </c>
      <c r="AL29" s="7">
        <f>$B29*Planilha1!BR29</f>
        <v>0</v>
      </c>
      <c r="AM29" s="7">
        <f>$B29*Planilha1!BS29</f>
        <v>0</v>
      </c>
    </row>
    <row r="30" spans="1:39" x14ac:dyDescent="0.25">
      <c r="A30" s="3">
        <v>4</v>
      </c>
      <c r="B30">
        <v>0.2</v>
      </c>
      <c r="C30" s="7">
        <f>$B30*Planilha1!AI30</f>
        <v>0</v>
      </c>
      <c r="D30" s="7">
        <f>$B30*Planilha1!AJ30</f>
        <v>0</v>
      </c>
      <c r="E30" s="7">
        <f>$B30*Planilha1!AK30</f>
        <v>0</v>
      </c>
      <c r="F30" s="7">
        <f>$B30*Planilha1!AL30</f>
        <v>19.211920200000002</v>
      </c>
      <c r="G30" s="7">
        <f>$B30*Planilha1!AM30</f>
        <v>30.739072319999998</v>
      </c>
      <c r="H30" s="7">
        <f>$B30*Planilha1!AN30</f>
        <v>15.369536159999999</v>
      </c>
      <c r="I30" s="7">
        <f>$B30*Planilha1!AO30</f>
        <v>11.52715212</v>
      </c>
      <c r="J30" s="7">
        <f>$B30*Planilha1!AP30</f>
        <v>0</v>
      </c>
      <c r="K30" s="7">
        <f>$B30*Planilha1!AQ30</f>
        <v>0</v>
      </c>
      <c r="L30" s="7">
        <f>$B30*Planilha1!AR30</f>
        <v>0</v>
      </c>
      <c r="M30" s="7">
        <f>$B30*Planilha1!AS30</f>
        <v>0</v>
      </c>
      <c r="N30" s="7">
        <f>$B30*Planilha1!AT30</f>
        <v>0</v>
      </c>
      <c r="O30" s="7">
        <f>$B30*Planilha1!AU30</f>
        <v>0</v>
      </c>
      <c r="P30" s="7">
        <f>$B30*Planilha1!AV30</f>
        <v>0</v>
      </c>
      <c r="Q30" s="7">
        <f>$B30*Planilha1!AW30</f>
        <v>0</v>
      </c>
      <c r="R30" s="7">
        <f>$B30*Planilha1!AX30</f>
        <v>19.211920200000002</v>
      </c>
      <c r="S30" s="7">
        <f>$B30*Planilha1!AY30</f>
        <v>30.739072319999998</v>
      </c>
      <c r="T30" s="7">
        <f>$B30*Planilha1!AZ30</f>
        <v>15.369536159999999</v>
      </c>
      <c r="U30" s="7">
        <f>$B30*Planilha1!BA30</f>
        <v>11.52715212</v>
      </c>
      <c r="V30" s="7">
        <f>$B30*Planilha1!BB30</f>
        <v>0</v>
      </c>
      <c r="W30" s="7">
        <f>$B30*Planilha1!BC30</f>
        <v>0</v>
      </c>
      <c r="X30" s="7">
        <f>$B30*Planilha1!BD30</f>
        <v>0</v>
      </c>
      <c r="Y30" s="7">
        <f>$B30*Planilha1!BE30</f>
        <v>0</v>
      </c>
      <c r="Z30" s="7">
        <f>$B30*Planilha1!BF30</f>
        <v>0</v>
      </c>
      <c r="AA30" s="7">
        <f>$B30*Planilha1!BG30</f>
        <v>0</v>
      </c>
      <c r="AB30" s="7">
        <f>$B30*Planilha1!BH30</f>
        <v>0</v>
      </c>
      <c r="AC30" s="7">
        <f>$B30*Planilha1!BI30</f>
        <v>0</v>
      </c>
      <c r="AD30" s="7">
        <f>$B30*Planilha1!BJ30</f>
        <v>19.211920200000002</v>
      </c>
      <c r="AE30" s="7">
        <f>$B30*Planilha1!BK30</f>
        <v>30.739072319999998</v>
      </c>
      <c r="AF30" s="7">
        <f>$B30*Planilha1!BL30</f>
        <v>15.369536159999999</v>
      </c>
      <c r="AG30" s="7">
        <f>$B30*Planilha1!BM30</f>
        <v>11.52715212</v>
      </c>
      <c r="AH30" s="7">
        <f>$B30*Planilha1!BN30</f>
        <v>0</v>
      </c>
      <c r="AI30" s="7">
        <f>$B30*Planilha1!BO30</f>
        <v>0</v>
      </c>
      <c r="AJ30" s="7">
        <f>$B30*Planilha1!BP30</f>
        <v>0</v>
      </c>
      <c r="AK30" s="7">
        <f>$B30*Planilha1!BQ30</f>
        <v>0</v>
      </c>
      <c r="AL30" s="7">
        <f>$B30*Planilha1!BR30</f>
        <v>0</v>
      </c>
      <c r="AM30" s="7">
        <f>$B30*Planilha1!BS30</f>
        <v>0</v>
      </c>
    </row>
    <row r="31" spans="1:39" x14ac:dyDescent="0.25">
      <c r="A31" s="3">
        <v>5</v>
      </c>
      <c r="B31">
        <v>0.2</v>
      </c>
      <c r="C31" s="7">
        <f>$B31*Planilha1!AI31</f>
        <v>0</v>
      </c>
      <c r="D31" s="7">
        <f>$B31*Planilha1!AJ31</f>
        <v>0</v>
      </c>
      <c r="E31" s="7">
        <f>$B31*Planilha1!AK31</f>
        <v>0</v>
      </c>
      <c r="F31" s="7">
        <f>$B31*Planilha1!AL31</f>
        <v>0</v>
      </c>
      <c r="G31" s="7">
        <f>$B31*Planilha1!AM31</f>
        <v>19.019800998000001</v>
      </c>
      <c r="H31" s="7">
        <f>$B31*Planilha1!AN31</f>
        <v>30.431681596799997</v>
      </c>
      <c r="I31" s="7">
        <f>$B31*Planilha1!AO31</f>
        <v>15.215840798399999</v>
      </c>
      <c r="J31" s="7">
        <f>$B31*Planilha1!AP31</f>
        <v>11.4118805988</v>
      </c>
      <c r="K31" s="7">
        <f>$B31*Planilha1!AQ31</f>
        <v>0</v>
      </c>
      <c r="L31" s="7">
        <f>$B31*Planilha1!AR31</f>
        <v>0</v>
      </c>
      <c r="M31" s="7">
        <f>$B31*Planilha1!AS31</f>
        <v>0</v>
      </c>
      <c r="N31" s="7">
        <f>$B31*Planilha1!AT31</f>
        <v>0</v>
      </c>
      <c r="O31" s="7">
        <f>$B31*Planilha1!AU31</f>
        <v>0</v>
      </c>
      <c r="P31" s="7">
        <f>$B31*Planilha1!AV31</f>
        <v>0</v>
      </c>
      <c r="Q31" s="7">
        <f>$B31*Planilha1!AW31</f>
        <v>0</v>
      </c>
      <c r="R31" s="7">
        <f>$B31*Planilha1!AX31</f>
        <v>0</v>
      </c>
      <c r="S31" s="7">
        <f>$B31*Planilha1!AY31</f>
        <v>19.019800998000001</v>
      </c>
      <c r="T31" s="7">
        <f>$B31*Planilha1!AZ31</f>
        <v>30.431681596799997</v>
      </c>
      <c r="U31" s="7">
        <f>$B31*Planilha1!BA31</f>
        <v>15.215840798399999</v>
      </c>
      <c r="V31" s="7">
        <f>$B31*Planilha1!BB31</f>
        <v>11.4118805988</v>
      </c>
      <c r="W31" s="7">
        <f>$B31*Planilha1!BC31</f>
        <v>0</v>
      </c>
      <c r="X31" s="7">
        <f>$B31*Planilha1!BD31</f>
        <v>0</v>
      </c>
      <c r="Y31" s="7">
        <f>$B31*Planilha1!BE31</f>
        <v>0</v>
      </c>
      <c r="Z31" s="7">
        <f>$B31*Planilha1!BF31</f>
        <v>0</v>
      </c>
      <c r="AA31" s="7">
        <f>$B31*Planilha1!BG31</f>
        <v>0</v>
      </c>
      <c r="AB31" s="7">
        <f>$B31*Planilha1!BH31</f>
        <v>0</v>
      </c>
      <c r="AC31" s="7">
        <f>$B31*Planilha1!BI31</f>
        <v>0</v>
      </c>
      <c r="AD31" s="7">
        <f>$B31*Planilha1!BJ31</f>
        <v>0</v>
      </c>
      <c r="AE31" s="7">
        <f>$B31*Planilha1!BK31</f>
        <v>19.019800998000001</v>
      </c>
      <c r="AF31" s="7">
        <f>$B31*Planilha1!BL31</f>
        <v>30.431681596799997</v>
      </c>
      <c r="AG31" s="7">
        <f>$B31*Planilha1!BM31</f>
        <v>15.215840798399999</v>
      </c>
      <c r="AH31" s="7">
        <f>$B31*Planilha1!BN31</f>
        <v>11.4118805988</v>
      </c>
      <c r="AI31" s="7">
        <f>$B31*Planilha1!BO31</f>
        <v>0</v>
      </c>
      <c r="AJ31" s="7">
        <f>$B31*Planilha1!BP31</f>
        <v>0</v>
      </c>
      <c r="AK31" s="7">
        <f>$B31*Planilha1!BQ31</f>
        <v>0</v>
      </c>
      <c r="AL31" s="7">
        <f>$B31*Planilha1!BR31</f>
        <v>0</v>
      </c>
      <c r="AM31" s="7">
        <f>$B31*Planilha1!BS31</f>
        <v>0</v>
      </c>
    </row>
    <row r="32" spans="1:39" x14ac:dyDescent="0.25">
      <c r="A32" s="3">
        <v>6</v>
      </c>
      <c r="B32">
        <v>0.2</v>
      </c>
      <c r="C32" s="7">
        <f>$B32*Planilha1!AI32</f>
        <v>0</v>
      </c>
      <c r="D32" s="7">
        <f>$B32*Planilha1!AJ32</f>
        <v>0</v>
      </c>
      <c r="E32" s="7">
        <f>$B32*Planilha1!AK32</f>
        <v>0</v>
      </c>
      <c r="F32" s="7">
        <f>$B32*Planilha1!AL32</f>
        <v>0</v>
      </c>
      <c r="G32" s="7">
        <f>$B32*Planilha1!AM32</f>
        <v>0</v>
      </c>
      <c r="H32" s="7">
        <f>$B32*Planilha1!AN32</f>
        <v>18.82960298802</v>
      </c>
      <c r="I32" s="7">
        <f>$B32*Planilha1!AO32</f>
        <v>30.127364780831996</v>
      </c>
      <c r="J32" s="7">
        <f>$B32*Planilha1!AP32</f>
        <v>15.063682390415998</v>
      </c>
      <c r="K32" s="7">
        <f>$B32*Planilha1!AQ32</f>
        <v>11.4118805988</v>
      </c>
      <c r="L32" s="7">
        <f>$B32*Planilha1!AR32</f>
        <v>0</v>
      </c>
      <c r="M32" s="7">
        <f>$B32*Planilha1!AS32</f>
        <v>0</v>
      </c>
      <c r="N32" s="7">
        <f>$B32*Planilha1!AT32</f>
        <v>0</v>
      </c>
      <c r="O32" s="7">
        <f>$B32*Planilha1!AU32</f>
        <v>0</v>
      </c>
      <c r="P32" s="7">
        <f>$B32*Planilha1!AV32</f>
        <v>0</v>
      </c>
      <c r="Q32" s="7">
        <f>$B32*Planilha1!AW32</f>
        <v>0</v>
      </c>
      <c r="R32" s="7">
        <f>$B32*Planilha1!AX32</f>
        <v>0</v>
      </c>
      <c r="S32" s="7">
        <f>$B32*Planilha1!AY32</f>
        <v>0</v>
      </c>
      <c r="T32" s="7">
        <f>$B32*Planilha1!AZ32</f>
        <v>18.82960298802</v>
      </c>
      <c r="U32" s="7">
        <f>$B32*Planilha1!BA32</f>
        <v>30.127364780831996</v>
      </c>
      <c r="V32" s="7">
        <f>$B32*Planilha1!BB32</f>
        <v>15.063682390415998</v>
      </c>
      <c r="W32" s="7">
        <f>$B32*Planilha1!BC32</f>
        <v>11.4118805988</v>
      </c>
      <c r="X32" s="7">
        <f>$B32*Planilha1!BD32</f>
        <v>0</v>
      </c>
      <c r="Y32" s="7">
        <f>$B32*Planilha1!BE32</f>
        <v>0</v>
      </c>
      <c r="Z32" s="7">
        <f>$B32*Planilha1!BF32</f>
        <v>0</v>
      </c>
      <c r="AA32" s="7">
        <f>$B32*Planilha1!BG32</f>
        <v>0</v>
      </c>
      <c r="AB32" s="7">
        <f>$B32*Planilha1!BH32</f>
        <v>0</v>
      </c>
      <c r="AC32" s="7">
        <f>$B32*Planilha1!BI32</f>
        <v>0</v>
      </c>
      <c r="AD32" s="7">
        <f>$B32*Planilha1!BJ32</f>
        <v>0</v>
      </c>
      <c r="AE32" s="7">
        <f>$B32*Planilha1!BK32</f>
        <v>0</v>
      </c>
      <c r="AF32" s="7">
        <f>$B32*Planilha1!BL32</f>
        <v>18.82960298802</v>
      </c>
      <c r="AG32" s="7">
        <f>$B32*Planilha1!BM32</f>
        <v>30.127364780831996</v>
      </c>
      <c r="AH32" s="7">
        <f>$B32*Planilha1!BN32</f>
        <v>15.063682390415998</v>
      </c>
      <c r="AI32" s="7">
        <f>$B32*Planilha1!BO32</f>
        <v>11.4118805988</v>
      </c>
      <c r="AJ32" s="7">
        <f>$B32*Planilha1!BP32</f>
        <v>0</v>
      </c>
      <c r="AK32" s="7">
        <f>$B32*Planilha1!BQ32</f>
        <v>0</v>
      </c>
      <c r="AL32" s="7">
        <f>$B32*Planilha1!BR32</f>
        <v>0</v>
      </c>
      <c r="AM32" s="7">
        <f>$B32*Planilha1!BS32</f>
        <v>0</v>
      </c>
    </row>
    <row r="33" spans="1:39" x14ac:dyDescent="0.25">
      <c r="A33" s="3">
        <v>7</v>
      </c>
      <c r="B33">
        <v>0.2</v>
      </c>
      <c r="C33" s="7">
        <f>$B33*Planilha1!AI33</f>
        <v>0</v>
      </c>
      <c r="D33" s="7">
        <f>$B33*Planilha1!AJ33</f>
        <v>0</v>
      </c>
      <c r="E33" s="7">
        <f>$B33*Planilha1!AK33</f>
        <v>0</v>
      </c>
      <c r="F33" s="7">
        <f>$B33*Planilha1!AL33</f>
        <v>0</v>
      </c>
      <c r="G33" s="7">
        <f>$B33*Planilha1!AM33</f>
        <v>0</v>
      </c>
      <c r="H33" s="7">
        <f>$B33*Planilha1!AN33</f>
        <v>0</v>
      </c>
      <c r="I33" s="7">
        <f>$B33*Planilha1!AO33</f>
        <v>18.641306958139801</v>
      </c>
      <c r="J33" s="7">
        <f>$B33*Planilha1!AP33</f>
        <v>29.826091133023677</v>
      </c>
      <c r="K33" s="7">
        <f>$B33*Planilha1!AQ33</f>
        <v>15.063682390415998</v>
      </c>
      <c r="L33" s="7">
        <f>$B33*Planilha1!AR33</f>
        <v>11.4118805988</v>
      </c>
      <c r="M33" s="7">
        <f>$B33*Planilha1!AS33</f>
        <v>0</v>
      </c>
      <c r="N33" s="7">
        <f>$B33*Planilha1!AT33</f>
        <v>0</v>
      </c>
      <c r="O33" s="7">
        <f>$B33*Planilha1!AU33</f>
        <v>0</v>
      </c>
      <c r="P33" s="7">
        <f>$B33*Planilha1!AV33</f>
        <v>0</v>
      </c>
      <c r="Q33" s="7">
        <f>$B33*Planilha1!AW33</f>
        <v>0</v>
      </c>
      <c r="R33" s="7">
        <f>$B33*Planilha1!AX33</f>
        <v>0</v>
      </c>
      <c r="S33" s="7">
        <f>$B33*Planilha1!AY33</f>
        <v>0</v>
      </c>
      <c r="T33" s="7">
        <f>$B33*Planilha1!AZ33</f>
        <v>0</v>
      </c>
      <c r="U33" s="7">
        <f>$B33*Planilha1!BA33</f>
        <v>18.641306958139801</v>
      </c>
      <c r="V33" s="7">
        <f>$B33*Planilha1!BB33</f>
        <v>29.826091133023677</v>
      </c>
      <c r="W33" s="7">
        <f>$B33*Planilha1!BC33</f>
        <v>15.063682390415998</v>
      </c>
      <c r="X33" s="7">
        <f>$B33*Planilha1!BD33</f>
        <v>11.4118805988</v>
      </c>
      <c r="Y33" s="7">
        <f>$B33*Planilha1!BE33</f>
        <v>0</v>
      </c>
      <c r="Z33" s="7">
        <f>$B33*Planilha1!BF33</f>
        <v>0</v>
      </c>
      <c r="AA33" s="7">
        <f>$B33*Planilha1!BG33</f>
        <v>0</v>
      </c>
      <c r="AB33" s="7">
        <f>$B33*Planilha1!BH33</f>
        <v>0</v>
      </c>
      <c r="AC33" s="7">
        <f>$B33*Planilha1!BI33</f>
        <v>0</v>
      </c>
      <c r="AD33" s="7">
        <f>$B33*Planilha1!BJ33</f>
        <v>0</v>
      </c>
      <c r="AE33" s="7">
        <f>$B33*Planilha1!BK33</f>
        <v>0</v>
      </c>
      <c r="AF33" s="7">
        <f>$B33*Planilha1!BL33</f>
        <v>0</v>
      </c>
      <c r="AG33" s="7">
        <f>$B33*Planilha1!BM33</f>
        <v>18.641306958139801</v>
      </c>
      <c r="AH33" s="7">
        <f>$B33*Planilha1!BN33</f>
        <v>29.826091133023677</v>
      </c>
      <c r="AI33" s="7">
        <f>$B33*Planilha1!BO33</f>
        <v>15.063682390415998</v>
      </c>
      <c r="AJ33" s="7">
        <f>$B33*Planilha1!BP33</f>
        <v>11.4118805988</v>
      </c>
      <c r="AK33" s="7">
        <f>$B33*Planilha1!BQ33</f>
        <v>0</v>
      </c>
      <c r="AL33" s="7">
        <f>$B33*Planilha1!BR33</f>
        <v>0</v>
      </c>
      <c r="AM33" s="7">
        <f>$B33*Planilha1!BS33</f>
        <v>0</v>
      </c>
    </row>
    <row r="34" spans="1:39" x14ac:dyDescent="0.25">
      <c r="A34" s="3">
        <v>8</v>
      </c>
      <c r="B34">
        <v>0.2</v>
      </c>
      <c r="C34" s="7">
        <f>$B34*Planilha1!AI34</f>
        <v>0</v>
      </c>
      <c r="D34" s="7">
        <f>$B34*Planilha1!AJ34</f>
        <v>0</v>
      </c>
      <c r="E34" s="7">
        <f>$B34*Planilha1!AK34</f>
        <v>0</v>
      </c>
      <c r="F34" s="7">
        <f>$B34*Planilha1!AL34</f>
        <v>0</v>
      </c>
      <c r="G34" s="7">
        <f>$B34*Planilha1!AM34</f>
        <v>0</v>
      </c>
      <c r="H34" s="7">
        <f>$B34*Planilha1!AN34</f>
        <v>0</v>
      </c>
      <c r="I34" s="7">
        <f>$B34*Planilha1!AO34</f>
        <v>0</v>
      </c>
      <c r="J34" s="7">
        <f>$B34*Planilha1!AP34</f>
        <v>18.454893888558402</v>
      </c>
      <c r="K34" s="7">
        <f>$B34*Planilha1!AQ34</f>
        <v>29.826091133023677</v>
      </c>
      <c r="L34" s="7">
        <f>$B34*Planilha1!AR34</f>
        <v>15.063682390415998</v>
      </c>
      <c r="M34" s="7">
        <f>$B34*Planilha1!AS34</f>
        <v>11.4118805988</v>
      </c>
      <c r="N34" s="7">
        <f>$B34*Planilha1!AT34</f>
        <v>0</v>
      </c>
      <c r="O34" s="7">
        <f>$B34*Planilha1!AU34</f>
        <v>0</v>
      </c>
      <c r="P34" s="7">
        <f>$B34*Planilha1!AV34</f>
        <v>0</v>
      </c>
      <c r="Q34" s="7">
        <f>$B34*Planilha1!AW34</f>
        <v>0</v>
      </c>
      <c r="R34" s="7">
        <f>$B34*Planilha1!AX34</f>
        <v>0</v>
      </c>
      <c r="S34" s="7">
        <f>$B34*Planilha1!AY34</f>
        <v>0</v>
      </c>
      <c r="T34" s="7">
        <f>$B34*Planilha1!AZ34</f>
        <v>0</v>
      </c>
      <c r="U34" s="7">
        <f>$B34*Planilha1!BA34</f>
        <v>0</v>
      </c>
      <c r="V34" s="7">
        <f>$B34*Planilha1!BB34</f>
        <v>18.454893888558402</v>
      </c>
      <c r="W34" s="7">
        <f>$B34*Planilha1!BC34</f>
        <v>29.826091133023677</v>
      </c>
      <c r="X34" s="7">
        <f>$B34*Planilha1!BD34</f>
        <v>15.063682390415998</v>
      </c>
      <c r="Y34" s="7">
        <f>$B34*Planilha1!BE34</f>
        <v>11.4118805988</v>
      </c>
      <c r="Z34" s="7">
        <f>$B34*Planilha1!BF34</f>
        <v>0</v>
      </c>
      <c r="AA34" s="7">
        <f>$B34*Planilha1!BG34</f>
        <v>0</v>
      </c>
      <c r="AB34" s="7">
        <f>$B34*Planilha1!BH34</f>
        <v>0</v>
      </c>
      <c r="AC34" s="7">
        <f>$B34*Planilha1!BI34</f>
        <v>0</v>
      </c>
      <c r="AD34" s="7">
        <f>$B34*Planilha1!BJ34</f>
        <v>0</v>
      </c>
      <c r="AE34" s="7">
        <f>$B34*Planilha1!BK34</f>
        <v>0</v>
      </c>
      <c r="AF34" s="7">
        <f>$B34*Planilha1!BL34</f>
        <v>0</v>
      </c>
      <c r="AG34" s="7">
        <f>$B34*Planilha1!BM34</f>
        <v>0</v>
      </c>
      <c r="AH34" s="7">
        <f>$B34*Planilha1!BN34</f>
        <v>18.454893888558402</v>
      </c>
      <c r="AI34" s="7">
        <f>$B34*Planilha1!BO34</f>
        <v>29.826091133023677</v>
      </c>
      <c r="AJ34" s="7">
        <f>$B34*Planilha1!BP34</f>
        <v>15.063682390415998</v>
      </c>
      <c r="AK34" s="7">
        <f>$B34*Planilha1!BQ34</f>
        <v>11.4118805988</v>
      </c>
      <c r="AL34" s="7">
        <f>$B34*Planilha1!BR34</f>
        <v>0</v>
      </c>
      <c r="AM34" s="7">
        <f>$B34*Planilha1!BS34</f>
        <v>0</v>
      </c>
    </row>
    <row r="35" spans="1:39" x14ac:dyDescent="0.25">
      <c r="A35" s="3">
        <v>9</v>
      </c>
      <c r="B35">
        <v>0.3</v>
      </c>
      <c r="C35" s="7">
        <f>$B35*Planilha1!AI35</f>
        <v>0</v>
      </c>
      <c r="D35" s="7">
        <f>$B35*Planilha1!AJ35</f>
        <v>0</v>
      </c>
      <c r="E35" s="7">
        <f>$B35*Planilha1!AK35</f>
        <v>0</v>
      </c>
      <c r="F35" s="7">
        <f>$B35*Planilha1!AL35</f>
        <v>0</v>
      </c>
      <c r="G35" s="7">
        <f>$B35*Planilha1!AM35</f>
        <v>0</v>
      </c>
      <c r="H35" s="7">
        <f>$B35*Planilha1!AN35</f>
        <v>0</v>
      </c>
      <c r="I35" s="7">
        <f>$B35*Planilha1!AO35</f>
        <v>0</v>
      </c>
      <c r="J35" s="7">
        <f>$B35*Planilha1!AP35</f>
        <v>0</v>
      </c>
      <c r="K35" s="7">
        <f>$B35*Planilha1!AQ35</f>
        <v>27.682340832837603</v>
      </c>
      <c r="L35" s="7">
        <f>$B35*Planilha1!AR35</f>
        <v>44.739136699535514</v>
      </c>
      <c r="M35" s="7">
        <f>$B35*Planilha1!AS35</f>
        <v>22.595523585623994</v>
      </c>
      <c r="N35" s="7">
        <f>$B35*Planilha1!AT35</f>
        <v>17.117820898199998</v>
      </c>
      <c r="O35" s="7">
        <f>$B35*Planilha1!AU35</f>
        <v>0</v>
      </c>
      <c r="P35" s="7">
        <f>$B35*Planilha1!AV35</f>
        <v>0</v>
      </c>
      <c r="Q35" s="7">
        <f>$B35*Planilha1!AW35</f>
        <v>0</v>
      </c>
      <c r="R35" s="7">
        <f>$B35*Planilha1!AX35</f>
        <v>0</v>
      </c>
      <c r="S35" s="7">
        <f>$B35*Planilha1!AY35</f>
        <v>0</v>
      </c>
      <c r="T35" s="7">
        <f>$B35*Planilha1!AZ35</f>
        <v>0</v>
      </c>
      <c r="U35" s="7">
        <f>$B35*Planilha1!BA35</f>
        <v>0</v>
      </c>
      <c r="V35" s="7">
        <f>$B35*Planilha1!BB35</f>
        <v>0</v>
      </c>
      <c r="W35" s="7">
        <f>$B35*Planilha1!BC35</f>
        <v>27.682340832837603</v>
      </c>
      <c r="X35" s="7">
        <f>$B35*Planilha1!BD35</f>
        <v>44.739136699535514</v>
      </c>
      <c r="Y35" s="7">
        <f>$B35*Planilha1!BE35</f>
        <v>22.595523585623994</v>
      </c>
      <c r="Z35" s="7">
        <f>$B35*Planilha1!BF35</f>
        <v>17.117820898199998</v>
      </c>
      <c r="AA35" s="7">
        <f>$B35*Planilha1!BG35</f>
        <v>0</v>
      </c>
      <c r="AB35" s="7">
        <f>$B35*Planilha1!BH35</f>
        <v>0</v>
      </c>
      <c r="AC35" s="7">
        <f>$B35*Planilha1!BI35</f>
        <v>0</v>
      </c>
      <c r="AD35" s="7">
        <f>$B35*Planilha1!BJ35</f>
        <v>0</v>
      </c>
      <c r="AE35" s="7">
        <f>$B35*Planilha1!BK35</f>
        <v>0</v>
      </c>
      <c r="AF35" s="7">
        <f>$B35*Planilha1!BL35</f>
        <v>0</v>
      </c>
      <c r="AG35" s="7">
        <f>$B35*Planilha1!BM35</f>
        <v>0</v>
      </c>
      <c r="AH35" s="7">
        <f>$B35*Planilha1!BN35</f>
        <v>0</v>
      </c>
      <c r="AI35" s="7">
        <f>$B35*Planilha1!BO35</f>
        <v>27.682340832837603</v>
      </c>
      <c r="AJ35" s="7">
        <f>$B35*Planilha1!BP35</f>
        <v>44.739136699535514</v>
      </c>
      <c r="AK35" s="7">
        <f>$B35*Planilha1!BQ35</f>
        <v>22.595523585623994</v>
      </c>
      <c r="AL35" s="7">
        <f>$B35*Planilha1!BR35</f>
        <v>17.117820898199998</v>
      </c>
      <c r="AM35" s="7">
        <f>$B35*Planilha1!BS35</f>
        <v>0</v>
      </c>
    </row>
    <row r="36" spans="1:39" x14ac:dyDescent="0.25">
      <c r="A36" s="3">
        <v>10</v>
      </c>
      <c r="B36">
        <v>0.4</v>
      </c>
      <c r="C36" s="7">
        <f>$B36*Planilha1!AI36</f>
        <v>22.8237611976</v>
      </c>
      <c r="D36" s="7">
        <f>$B36*Planilha1!AJ36</f>
        <v>0</v>
      </c>
      <c r="E36" s="7">
        <f>$B36*Planilha1!AK36</f>
        <v>0</v>
      </c>
      <c r="F36" s="7">
        <f>$B36*Planilha1!AL36</f>
        <v>0</v>
      </c>
      <c r="G36" s="7">
        <f>$B36*Planilha1!AM36</f>
        <v>0</v>
      </c>
      <c r="H36" s="7">
        <f>$B36*Planilha1!AN36</f>
        <v>0</v>
      </c>
      <c r="I36" s="7">
        <f>$B36*Planilha1!AO36</f>
        <v>0</v>
      </c>
      <c r="J36" s="7">
        <f>$B36*Planilha1!AP36</f>
        <v>0</v>
      </c>
      <c r="K36" s="7">
        <f>$B36*Planilha1!AQ36</f>
        <v>0</v>
      </c>
      <c r="L36" s="7">
        <f>$B36*Planilha1!AR36</f>
        <v>36.909787777116804</v>
      </c>
      <c r="M36" s="7">
        <f>$B36*Planilha1!AS36</f>
        <v>59.652182266047355</v>
      </c>
      <c r="N36" s="7">
        <f>$B36*Planilha1!AT36</f>
        <v>30.127364780831996</v>
      </c>
      <c r="O36" s="7">
        <f>$B36*Planilha1!AU36</f>
        <v>22.8237611976</v>
      </c>
      <c r="P36" s="7">
        <f>$B36*Planilha1!AV36</f>
        <v>0</v>
      </c>
      <c r="Q36" s="7">
        <f>$B36*Planilha1!AW36</f>
        <v>0</v>
      </c>
      <c r="R36" s="7">
        <f>$B36*Planilha1!AX36</f>
        <v>0</v>
      </c>
      <c r="S36" s="7">
        <f>$B36*Planilha1!AY36</f>
        <v>0</v>
      </c>
      <c r="T36" s="7">
        <f>$B36*Planilha1!AZ36</f>
        <v>0</v>
      </c>
      <c r="U36" s="7">
        <f>$B36*Planilha1!BA36</f>
        <v>0</v>
      </c>
      <c r="V36" s="7">
        <f>$B36*Planilha1!BB36</f>
        <v>0</v>
      </c>
      <c r="W36" s="7">
        <f>$B36*Planilha1!BC36</f>
        <v>0</v>
      </c>
      <c r="X36" s="7">
        <f>$B36*Planilha1!BD36</f>
        <v>36.909787777116804</v>
      </c>
      <c r="Y36" s="7">
        <f>$B36*Planilha1!BE36</f>
        <v>59.652182266047355</v>
      </c>
      <c r="Z36" s="7">
        <f>$B36*Planilha1!BF36</f>
        <v>30.127364780831996</v>
      </c>
      <c r="AA36" s="7">
        <f>$B36*Planilha1!BG36</f>
        <v>22.8237611976</v>
      </c>
      <c r="AB36" s="7">
        <f>$B36*Planilha1!BH36</f>
        <v>0</v>
      </c>
      <c r="AC36" s="7">
        <f>$B36*Planilha1!BI36</f>
        <v>0</v>
      </c>
      <c r="AD36" s="7">
        <f>$B36*Planilha1!BJ36</f>
        <v>0</v>
      </c>
      <c r="AE36" s="7">
        <f>$B36*Planilha1!BK36</f>
        <v>0</v>
      </c>
      <c r="AF36" s="7">
        <f>$B36*Planilha1!BL36</f>
        <v>0</v>
      </c>
      <c r="AG36" s="7">
        <f>$B36*Planilha1!BM36</f>
        <v>0</v>
      </c>
      <c r="AH36" s="7">
        <f>$B36*Planilha1!BN36</f>
        <v>0</v>
      </c>
      <c r="AI36" s="7">
        <f>$B36*Planilha1!BO36</f>
        <v>0</v>
      </c>
      <c r="AJ36" s="7">
        <f>$B36*Planilha1!BP36</f>
        <v>36.909787777116804</v>
      </c>
      <c r="AK36" s="7">
        <f>$B36*Planilha1!BQ36</f>
        <v>59.652182266047355</v>
      </c>
      <c r="AL36" s="7">
        <f>$B36*Planilha1!BR36</f>
        <v>30.127364780831996</v>
      </c>
      <c r="AM36" s="7">
        <f>$B36*Planilha1!BS36</f>
        <v>22.8237611976</v>
      </c>
    </row>
    <row r="37" spans="1:39" x14ac:dyDescent="0.25">
      <c r="A37" s="3">
        <v>11</v>
      </c>
      <c r="B37">
        <v>0.4</v>
      </c>
      <c r="C37" s="7">
        <f>$B37*Planilha1!AI37</f>
        <v>30.127364780831996</v>
      </c>
      <c r="D37" s="7">
        <f>$B37*Planilha1!AJ37</f>
        <v>22.8237611976</v>
      </c>
      <c r="E37" s="7">
        <f>$B37*Planilha1!AK37</f>
        <v>0</v>
      </c>
      <c r="F37" s="7">
        <f>$B37*Planilha1!AL37</f>
        <v>0</v>
      </c>
      <c r="G37" s="7">
        <f>$B37*Planilha1!AM37</f>
        <v>0</v>
      </c>
      <c r="H37" s="7">
        <f>$B37*Planilha1!AN37</f>
        <v>0</v>
      </c>
      <c r="I37" s="7">
        <f>$B37*Planilha1!AO37</f>
        <v>0</v>
      </c>
      <c r="J37" s="7">
        <f>$B37*Planilha1!AP37</f>
        <v>0</v>
      </c>
      <c r="K37" s="7">
        <f>$B37*Planilha1!AQ37</f>
        <v>0</v>
      </c>
      <c r="L37" s="7">
        <f>$B37*Planilha1!AR37</f>
        <v>0</v>
      </c>
      <c r="M37" s="7">
        <f>$B37*Planilha1!AS37</f>
        <v>36.909787777116804</v>
      </c>
      <c r="N37" s="7">
        <f>$B37*Planilha1!AT37</f>
        <v>59.652182266047355</v>
      </c>
      <c r="O37" s="7">
        <f>$B37*Planilha1!AU37</f>
        <v>30.127364780831996</v>
      </c>
      <c r="P37" s="7">
        <f>$B37*Planilha1!AV37</f>
        <v>22.8237611976</v>
      </c>
      <c r="Q37" s="7">
        <f>$B37*Planilha1!AW37</f>
        <v>0</v>
      </c>
      <c r="R37" s="7">
        <f>$B37*Planilha1!AX37</f>
        <v>0</v>
      </c>
      <c r="S37" s="7">
        <f>$B37*Planilha1!AY37</f>
        <v>0</v>
      </c>
      <c r="T37" s="7">
        <f>$B37*Planilha1!AZ37</f>
        <v>0</v>
      </c>
      <c r="U37" s="7">
        <f>$B37*Planilha1!BA37</f>
        <v>0</v>
      </c>
      <c r="V37" s="7">
        <f>$B37*Planilha1!BB37</f>
        <v>0</v>
      </c>
      <c r="W37" s="7">
        <f>$B37*Planilha1!BC37</f>
        <v>0</v>
      </c>
      <c r="X37" s="7">
        <f>$B37*Planilha1!BD37</f>
        <v>0</v>
      </c>
      <c r="Y37" s="7">
        <f>$B37*Planilha1!BE37</f>
        <v>36.909787777116804</v>
      </c>
      <c r="Z37" s="7">
        <f>$B37*Planilha1!BF37</f>
        <v>59.652182266047355</v>
      </c>
      <c r="AA37" s="7">
        <f>$B37*Planilha1!BG37</f>
        <v>30.127364780831996</v>
      </c>
      <c r="AB37" s="7">
        <f>$B37*Planilha1!BH37</f>
        <v>22.8237611976</v>
      </c>
      <c r="AC37" s="7">
        <f>$B37*Planilha1!BI37</f>
        <v>0</v>
      </c>
      <c r="AD37" s="7">
        <f>$B37*Planilha1!BJ37</f>
        <v>0</v>
      </c>
      <c r="AE37" s="7">
        <f>$B37*Planilha1!BK37</f>
        <v>0</v>
      </c>
      <c r="AF37" s="7">
        <f>$B37*Planilha1!BL37</f>
        <v>0</v>
      </c>
      <c r="AG37" s="7">
        <f>$B37*Planilha1!BM37</f>
        <v>0</v>
      </c>
      <c r="AH37" s="7">
        <f>$B37*Planilha1!BN37</f>
        <v>0</v>
      </c>
      <c r="AI37" s="7">
        <f>$B37*Planilha1!BO37</f>
        <v>0</v>
      </c>
      <c r="AJ37" s="7">
        <f>$B37*Planilha1!BP37</f>
        <v>0</v>
      </c>
      <c r="AK37" s="7">
        <f>$B37*Planilha1!BQ37</f>
        <v>36.909787777116804</v>
      </c>
      <c r="AL37" s="7">
        <f>$B37*Planilha1!BR37</f>
        <v>59.652182266047355</v>
      </c>
      <c r="AM37" s="7">
        <f>$B37*Planilha1!BS37</f>
        <v>30.127364780831996</v>
      </c>
    </row>
    <row r="38" spans="1:39" x14ac:dyDescent="0.25">
      <c r="A38" s="3">
        <v>12</v>
      </c>
      <c r="B38">
        <v>0.4</v>
      </c>
      <c r="C38" s="7">
        <f>$B38*Planilha1!AI38</f>
        <v>59.652182266047355</v>
      </c>
      <c r="D38" s="7">
        <f>$B38*Planilha1!AJ38</f>
        <v>30.127364780831996</v>
      </c>
      <c r="E38" s="7">
        <f>$B38*Planilha1!AK38</f>
        <v>22.8237611976</v>
      </c>
      <c r="F38" s="7">
        <f>$B38*Planilha1!AL38</f>
        <v>0</v>
      </c>
      <c r="G38" s="7">
        <f>$B38*Planilha1!AM38</f>
        <v>0</v>
      </c>
      <c r="H38" s="7">
        <f>$B38*Planilha1!AN38</f>
        <v>0</v>
      </c>
      <c r="I38" s="7">
        <f>$B38*Planilha1!AO38</f>
        <v>0</v>
      </c>
      <c r="J38" s="7">
        <f>$B38*Planilha1!AP38</f>
        <v>0</v>
      </c>
      <c r="K38" s="7">
        <f>$B38*Planilha1!AQ38</f>
        <v>0</v>
      </c>
      <c r="L38" s="7">
        <f>$B38*Planilha1!AR38</f>
        <v>0</v>
      </c>
      <c r="M38" s="7">
        <f>$B38*Planilha1!AS38</f>
        <v>0</v>
      </c>
      <c r="N38" s="7">
        <f>$B38*Planilha1!AT38</f>
        <v>36.909787777116804</v>
      </c>
      <c r="O38" s="7">
        <f>$B38*Planilha1!AU38</f>
        <v>59.652182266047355</v>
      </c>
      <c r="P38" s="7">
        <f>$B38*Planilha1!AV38</f>
        <v>30.127364780831996</v>
      </c>
      <c r="Q38" s="7">
        <f>$B38*Planilha1!AW38</f>
        <v>22.8237611976</v>
      </c>
      <c r="R38" s="7">
        <f>$B38*Planilha1!AX38</f>
        <v>0</v>
      </c>
      <c r="S38" s="7">
        <f>$B38*Planilha1!AY38</f>
        <v>0</v>
      </c>
      <c r="T38" s="7">
        <f>$B38*Planilha1!AZ38</f>
        <v>0</v>
      </c>
      <c r="U38" s="7">
        <f>$B38*Planilha1!BA38</f>
        <v>0</v>
      </c>
      <c r="V38" s="7">
        <f>$B38*Planilha1!BB38</f>
        <v>0</v>
      </c>
      <c r="W38" s="7">
        <f>$B38*Planilha1!BC38</f>
        <v>0</v>
      </c>
      <c r="X38" s="7">
        <f>$B38*Planilha1!BD38</f>
        <v>0</v>
      </c>
      <c r="Y38" s="7">
        <f>$B38*Planilha1!BE38</f>
        <v>0</v>
      </c>
      <c r="Z38" s="7">
        <f>$B38*Planilha1!BF38</f>
        <v>36.909787777116804</v>
      </c>
      <c r="AA38" s="7">
        <f>$B38*Planilha1!BG38</f>
        <v>59.652182266047355</v>
      </c>
      <c r="AB38" s="7">
        <f>$B38*Planilha1!BH38</f>
        <v>30.127364780831996</v>
      </c>
      <c r="AC38" s="7">
        <f>$B38*Planilha1!BI38</f>
        <v>22.8237611976</v>
      </c>
      <c r="AD38" s="7">
        <f>$B38*Planilha1!BJ38</f>
        <v>0</v>
      </c>
      <c r="AE38" s="7">
        <f>$B38*Planilha1!BK38</f>
        <v>0</v>
      </c>
      <c r="AF38" s="7">
        <f>$B38*Planilha1!BL38</f>
        <v>0</v>
      </c>
      <c r="AG38" s="7">
        <f>$B38*Planilha1!BM38</f>
        <v>0</v>
      </c>
      <c r="AH38" s="7">
        <f>$B38*Planilha1!BN38</f>
        <v>0</v>
      </c>
      <c r="AI38" s="7">
        <f>$B38*Planilha1!BO38</f>
        <v>0</v>
      </c>
      <c r="AJ38" s="7">
        <f>$B38*Planilha1!BP38</f>
        <v>0</v>
      </c>
      <c r="AK38" s="7">
        <f>$B38*Planilha1!BQ38</f>
        <v>0</v>
      </c>
      <c r="AL38" s="7">
        <f>$B38*Planilha1!BR38</f>
        <v>36.909787777116804</v>
      </c>
      <c r="AM38" s="7">
        <f>$B38*Planilha1!BS38</f>
        <v>59.652182266047355</v>
      </c>
    </row>
    <row r="39" spans="1:39" x14ac:dyDescent="0.25">
      <c r="A39" s="3">
        <v>13</v>
      </c>
      <c r="B39">
        <v>0.5</v>
      </c>
      <c r="C39" s="7">
        <f>$B39*Planilha1!AI39</f>
        <v>46.137234721396005</v>
      </c>
      <c r="D39" s="7">
        <f>$B39*Planilha1!AJ39</f>
        <v>74.565227832559188</v>
      </c>
      <c r="E39" s="7">
        <f>$B39*Planilha1!AK39</f>
        <v>37.659205976039992</v>
      </c>
      <c r="F39" s="7">
        <f>$B39*Planilha1!AL39</f>
        <v>28.529701496999998</v>
      </c>
      <c r="G39" s="7">
        <f>$B39*Planilha1!AM39</f>
        <v>0</v>
      </c>
      <c r="H39" s="7">
        <f>$B39*Planilha1!AN39</f>
        <v>0</v>
      </c>
      <c r="I39" s="7">
        <f>$B39*Planilha1!AO39</f>
        <v>0</v>
      </c>
      <c r="J39" s="7">
        <f>$B39*Planilha1!AP39</f>
        <v>0</v>
      </c>
      <c r="K39" s="7">
        <f>$B39*Planilha1!AQ39</f>
        <v>0</v>
      </c>
      <c r="L39" s="7">
        <f>$B39*Planilha1!AR39</f>
        <v>0</v>
      </c>
      <c r="M39" s="7">
        <f>$B39*Planilha1!AS39</f>
        <v>0</v>
      </c>
      <c r="N39" s="7">
        <f>$B39*Planilha1!AT39</f>
        <v>0</v>
      </c>
      <c r="O39" s="7">
        <f>$B39*Planilha1!AU39</f>
        <v>46.137234721396005</v>
      </c>
      <c r="P39" s="7">
        <f>$B39*Planilha1!AV39</f>
        <v>74.565227832559188</v>
      </c>
      <c r="Q39" s="7">
        <f>$B39*Planilha1!AW39</f>
        <v>37.659205976039992</v>
      </c>
      <c r="R39" s="7">
        <f>$B39*Planilha1!AX39</f>
        <v>28.529701496999998</v>
      </c>
      <c r="S39" s="7">
        <f>$B39*Planilha1!AY39</f>
        <v>0</v>
      </c>
      <c r="T39" s="7">
        <f>$B39*Planilha1!AZ39</f>
        <v>0</v>
      </c>
      <c r="U39" s="7">
        <f>$B39*Planilha1!BA39</f>
        <v>0</v>
      </c>
      <c r="V39" s="7">
        <f>$B39*Planilha1!BB39</f>
        <v>0</v>
      </c>
      <c r="W39" s="7">
        <f>$B39*Planilha1!BC39</f>
        <v>0</v>
      </c>
      <c r="X39" s="7">
        <f>$B39*Planilha1!BD39</f>
        <v>0</v>
      </c>
      <c r="Y39" s="7">
        <f>$B39*Planilha1!BE39</f>
        <v>0</v>
      </c>
      <c r="Z39" s="7">
        <f>$B39*Planilha1!BF39</f>
        <v>0</v>
      </c>
      <c r="AA39" s="7">
        <f>$B39*Planilha1!BG39</f>
        <v>46.137234721396005</v>
      </c>
      <c r="AB39" s="7">
        <f>$B39*Planilha1!BH39</f>
        <v>74.565227832559188</v>
      </c>
      <c r="AC39" s="7">
        <f>$B39*Planilha1!BI39</f>
        <v>37.659205976039992</v>
      </c>
      <c r="AD39" s="7">
        <f>$B39*Planilha1!BJ39</f>
        <v>28.529701496999998</v>
      </c>
      <c r="AE39" s="7">
        <f>$B39*Planilha1!BK39</f>
        <v>0</v>
      </c>
      <c r="AF39" s="7">
        <f>$B39*Planilha1!BL39</f>
        <v>0</v>
      </c>
      <c r="AG39" s="7">
        <f>$B39*Planilha1!BM39</f>
        <v>0</v>
      </c>
      <c r="AH39" s="7">
        <f>$B39*Planilha1!BN39</f>
        <v>0</v>
      </c>
      <c r="AI39" s="7">
        <f>$B39*Planilha1!BO39</f>
        <v>0</v>
      </c>
      <c r="AJ39" s="7">
        <f>$B39*Planilha1!BP39</f>
        <v>0</v>
      </c>
      <c r="AK39" s="7">
        <f>$B39*Planilha1!BQ39</f>
        <v>0</v>
      </c>
      <c r="AL39" s="7">
        <f>$B39*Planilha1!BR39</f>
        <v>0</v>
      </c>
      <c r="AM39" s="7">
        <f>$B39*Planilha1!BS39</f>
        <v>46.137234721396005</v>
      </c>
    </row>
    <row r="40" spans="1:39" x14ac:dyDescent="0.25">
      <c r="A40" s="3">
        <v>14</v>
      </c>
      <c r="B40">
        <v>0.5</v>
      </c>
      <c r="C40" s="7">
        <f>$B40*Planilha1!AI40</f>
        <v>0</v>
      </c>
      <c r="D40" s="7">
        <f>$B40*Planilha1!AJ40</f>
        <v>46.137234721396005</v>
      </c>
      <c r="E40" s="7">
        <f>$B40*Planilha1!AK40</f>
        <v>74.565227832559188</v>
      </c>
      <c r="F40" s="7">
        <f>$B40*Planilha1!AL40</f>
        <v>37.659205976039992</v>
      </c>
      <c r="G40" s="7">
        <f>$B40*Planilha1!AM40</f>
        <v>28.529701496999998</v>
      </c>
      <c r="H40" s="7">
        <f>$B40*Planilha1!AN40</f>
        <v>0</v>
      </c>
      <c r="I40" s="7">
        <f>$B40*Planilha1!AO40</f>
        <v>0</v>
      </c>
      <c r="J40" s="7">
        <f>$B40*Planilha1!AP40</f>
        <v>0</v>
      </c>
      <c r="K40" s="7">
        <f>$B40*Planilha1!AQ40</f>
        <v>0</v>
      </c>
      <c r="L40" s="7">
        <f>$B40*Planilha1!AR40</f>
        <v>0</v>
      </c>
      <c r="M40" s="7">
        <f>$B40*Planilha1!AS40</f>
        <v>0</v>
      </c>
      <c r="N40" s="7">
        <f>$B40*Planilha1!AT40</f>
        <v>0</v>
      </c>
      <c r="O40" s="7">
        <f>$B40*Planilha1!AU40</f>
        <v>0</v>
      </c>
      <c r="P40" s="7">
        <f>$B40*Planilha1!AV40</f>
        <v>46.137234721396005</v>
      </c>
      <c r="Q40" s="7">
        <f>$B40*Planilha1!AW40</f>
        <v>74.565227832559188</v>
      </c>
      <c r="R40" s="7">
        <f>$B40*Planilha1!AX40</f>
        <v>37.659205976039992</v>
      </c>
      <c r="S40" s="7">
        <f>$B40*Planilha1!AY40</f>
        <v>28.529701496999998</v>
      </c>
      <c r="T40" s="7">
        <f>$B40*Planilha1!AZ40</f>
        <v>0</v>
      </c>
      <c r="U40" s="7">
        <f>$B40*Planilha1!BA40</f>
        <v>0</v>
      </c>
      <c r="V40" s="7">
        <f>$B40*Planilha1!BB40</f>
        <v>0</v>
      </c>
      <c r="W40" s="7">
        <f>$B40*Planilha1!BC40</f>
        <v>0</v>
      </c>
      <c r="X40" s="7">
        <f>$B40*Planilha1!BD40</f>
        <v>0</v>
      </c>
      <c r="Y40" s="7">
        <f>$B40*Planilha1!BE40</f>
        <v>0</v>
      </c>
      <c r="Z40" s="7">
        <f>$B40*Planilha1!BF40</f>
        <v>0</v>
      </c>
      <c r="AA40" s="7">
        <f>$B40*Planilha1!BG40</f>
        <v>0</v>
      </c>
      <c r="AB40" s="7">
        <f>$B40*Planilha1!BH40</f>
        <v>46.137234721396005</v>
      </c>
      <c r="AC40" s="7">
        <f>$B40*Planilha1!BI40</f>
        <v>74.565227832559188</v>
      </c>
      <c r="AD40" s="7">
        <f>$B40*Planilha1!BJ40</f>
        <v>37.659205976039992</v>
      </c>
      <c r="AE40" s="7">
        <f>$B40*Planilha1!BK40</f>
        <v>28.529701496999998</v>
      </c>
      <c r="AF40" s="7">
        <f>$B40*Planilha1!BL40</f>
        <v>0</v>
      </c>
      <c r="AG40" s="7">
        <f>$B40*Planilha1!BM40</f>
        <v>0</v>
      </c>
      <c r="AH40" s="7">
        <f>$B40*Planilha1!BN40</f>
        <v>0</v>
      </c>
      <c r="AI40" s="7">
        <f>$B40*Planilha1!BO40</f>
        <v>0</v>
      </c>
      <c r="AJ40" s="7">
        <f>$B40*Planilha1!BP40</f>
        <v>0</v>
      </c>
      <c r="AK40" s="7">
        <f>$B40*Planilha1!BQ40</f>
        <v>0</v>
      </c>
      <c r="AL40" s="7">
        <f>$B40*Planilha1!BR40</f>
        <v>0</v>
      </c>
      <c r="AM40" s="7">
        <f>$B40*Planilha1!BS40</f>
        <v>0</v>
      </c>
    </row>
    <row r="41" spans="1:39" x14ac:dyDescent="0.25">
      <c r="A41" s="3">
        <v>15</v>
      </c>
      <c r="B41">
        <v>0.5</v>
      </c>
      <c r="C41" s="7">
        <f>$B41*Planilha1!AI41</f>
        <v>0</v>
      </c>
      <c r="D41" s="7">
        <f>$B41*Planilha1!AJ41</f>
        <v>0</v>
      </c>
      <c r="E41" s="7">
        <f>$B41*Planilha1!AK41</f>
        <v>46.137234721396005</v>
      </c>
      <c r="F41" s="7">
        <f>$B41*Planilha1!AL41</f>
        <v>74.565227832559188</v>
      </c>
      <c r="G41" s="7">
        <f>$B41*Planilha1!AM41</f>
        <v>37.659205976039992</v>
      </c>
      <c r="H41" s="7">
        <f>$B41*Planilha1!AN41</f>
        <v>28.529701496999998</v>
      </c>
      <c r="I41" s="7">
        <f>$B41*Planilha1!AO41</f>
        <v>0</v>
      </c>
      <c r="J41" s="7">
        <f>$B41*Planilha1!AP41</f>
        <v>0</v>
      </c>
      <c r="K41" s="7">
        <f>$B41*Planilha1!AQ41</f>
        <v>0</v>
      </c>
      <c r="L41" s="7">
        <f>$B41*Planilha1!AR41</f>
        <v>0</v>
      </c>
      <c r="M41" s="7">
        <f>$B41*Planilha1!AS41</f>
        <v>0</v>
      </c>
      <c r="N41" s="7">
        <f>$B41*Planilha1!AT41</f>
        <v>0</v>
      </c>
      <c r="O41" s="7">
        <f>$B41*Planilha1!AU41</f>
        <v>0</v>
      </c>
      <c r="P41" s="7">
        <f>$B41*Planilha1!AV41</f>
        <v>0</v>
      </c>
      <c r="Q41" s="7">
        <f>$B41*Planilha1!AW41</f>
        <v>46.137234721396005</v>
      </c>
      <c r="R41" s="7">
        <f>$B41*Planilha1!AX41</f>
        <v>74.565227832559188</v>
      </c>
      <c r="S41" s="7">
        <f>$B41*Planilha1!AY41</f>
        <v>37.659205976039992</v>
      </c>
      <c r="T41" s="7">
        <f>$B41*Planilha1!AZ41</f>
        <v>28.529701496999998</v>
      </c>
      <c r="U41" s="7">
        <f>$B41*Planilha1!BA41</f>
        <v>0</v>
      </c>
      <c r="V41" s="7">
        <f>$B41*Planilha1!BB41</f>
        <v>0</v>
      </c>
      <c r="W41" s="7">
        <f>$B41*Planilha1!BC41</f>
        <v>0</v>
      </c>
      <c r="X41" s="7">
        <f>$B41*Planilha1!BD41</f>
        <v>0</v>
      </c>
      <c r="Y41" s="7">
        <f>$B41*Planilha1!BE41</f>
        <v>0</v>
      </c>
      <c r="Z41" s="7">
        <f>$B41*Planilha1!BF41</f>
        <v>0</v>
      </c>
      <c r="AA41" s="7">
        <f>$B41*Planilha1!BG41</f>
        <v>0</v>
      </c>
      <c r="AB41" s="7">
        <f>$B41*Planilha1!BH41</f>
        <v>0</v>
      </c>
      <c r="AC41" s="7">
        <f>$B41*Planilha1!BI41</f>
        <v>46.137234721396005</v>
      </c>
      <c r="AD41" s="7">
        <f>$B41*Planilha1!BJ41</f>
        <v>74.565227832559188</v>
      </c>
      <c r="AE41" s="7">
        <f>$B41*Planilha1!BK41</f>
        <v>37.659205976039992</v>
      </c>
      <c r="AF41" s="7">
        <f>$B41*Planilha1!BL41</f>
        <v>28.529701496999998</v>
      </c>
      <c r="AG41" s="7">
        <f>$B41*Planilha1!BM41</f>
        <v>0</v>
      </c>
      <c r="AH41" s="7">
        <f>$B41*Planilha1!BN41</f>
        <v>0</v>
      </c>
      <c r="AI41" s="7">
        <f>$B41*Planilha1!BO41</f>
        <v>0</v>
      </c>
      <c r="AJ41" s="7">
        <f>$B41*Planilha1!BP41</f>
        <v>0</v>
      </c>
      <c r="AK41" s="7">
        <f>$B41*Planilha1!BQ41</f>
        <v>0</v>
      </c>
      <c r="AL41" s="7">
        <f>$B41*Planilha1!BR41</f>
        <v>0</v>
      </c>
      <c r="AM41" s="7">
        <f>$B41*Planilha1!BS41</f>
        <v>0</v>
      </c>
    </row>
    <row r="42" spans="1:39" x14ac:dyDescent="0.25">
      <c r="A42" s="3">
        <v>16</v>
      </c>
      <c r="B42">
        <v>0.6</v>
      </c>
      <c r="C42" s="7">
        <f>$B42*Planilha1!AI42</f>
        <v>0</v>
      </c>
      <c r="D42" s="7">
        <f>$B42*Planilha1!AJ42</f>
        <v>0</v>
      </c>
      <c r="E42" s="7">
        <f>$B42*Planilha1!AK42</f>
        <v>0</v>
      </c>
      <c r="F42" s="7">
        <f>$B42*Planilha1!AL42</f>
        <v>55.364681665675207</v>
      </c>
      <c r="G42" s="7">
        <f>$B42*Planilha1!AM42</f>
        <v>89.478273399071028</v>
      </c>
      <c r="H42" s="7">
        <f>$B42*Planilha1!AN42</f>
        <v>45.191047171247988</v>
      </c>
      <c r="I42" s="7">
        <f>$B42*Planilha1!AO42</f>
        <v>34.235641796399996</v>
      </c>
      <c r="J42" s="7">
        <f>$B42*Planilha1!AP42</f>
        <v>0</v>
      </c>
      <c r="K42" s="7">
        <f>$B42*Planilha1!AQ42</f>
        <v>0</v>
      </c>
      <c r="L42" s="7">
        <f>$B42*Planilha1!AR42</f>
        <v>0</v>
      </c>
      <c r="M42" s="7">
        <f>$B42*Planilha1!AS42</f>
        <v>0</v>
      </c>
      <c r="N42" s="7">
        <f>$B42*Planilha1!AT42</f>
        <v>0</v>
      </c>
      <c r="O42" s="7">
        <f>$B42*Planilha1!AU42</f>
        <v>0</v>
      </c>
      <c r="P42" s="7">
        <f>$B42*Planilha1!AV42</f>
        <v>0</v>
      </c>
      <c r="Q42" s="7">
        <f>$B42*Planilha1!AW42</f>
        <v>0</v>
      </c>
      <c r="R42" s="7">
        <f>$B42*Planilha1!AX42</f>
        <v>55.364681665675207</v>
      </c>
      <c r="S42" s="7">
        <f>$B42*Planilha1!AY42</f>
        <v>89.478273399071028</v>
      </c>
      <c r="T42" s="7">
        <f>$B42*Planilha1!AZ42</f>
        <v>45.191047171247988</v>
      </c>
      <c r="U42" s="7">
        <f>$B42*Planilha1!BA42</f>
        <v>34.235641796399996</v>
      </c>
      <c r="V42" s="7">
        <f>$B42*Planilha1!BB42</f>
        <v>0</v>
      </c>
      <c r="W42" s="7">
        <f>$B42*Planilha1!BC42</f>
        <v>0</v>
      </c>
      <c r="X42" s="7">
        <f>$B42*Planilha1!BD42</f>
        <v>0</v>
      </c>
      <c r="Y42" s="7">
        <f>$B42*Planilha1!BE42</f>
        <v>0</v>
      </c>
      <c r="Z42" s="7">
        <f>$B42*Planilha1!BF42</f>
        <v>0</v>
      </c>
      <c r="AA42" s="7">
        <f>$B42*Planilha1!BG42</f>
        <v>0</v>
      </c>
      <c r="AB42" s="7">
        <f>$B42*Planilha1!BH42</f>
        <v>0</v>
      </c>
      <c r="AC42" s="7">
        <f>$B42*Planilha1!BI42</f>
        <v>0</v>
      </c>
      <c r="AD42" s="7">
        <f>$B42*Planilha1!BJ42</f>
        <v>55.364681665675207</v>
      </c>
      <c r="AE42" s="7">
        <f>$B42*Planilha1!BK42</f>
        <v>89.478273399071028</v>
      </c>
      <c r="AF42" s="7">
        <f>$B42*Planilha1!BL42</f>
        <v>45.191047171247988</v>
      </c>
      <c r="AG42" s="7">
        <f>$B42*Planilha1!BM42</f>
        <v>34.235641796399996</v>
      </c>
      <c r="AH42" s="7">
        <f>$B42*Planilha1!BN42</f>
        <v>0</v>
      </c>
      <c r="AI42" s="7">
        <f>$B42*Planilha1!BO42</f>
        <v>0</v>
      </c>
      <c r="AJ42" s="7">
        <f>$B42*Planilha1!BP42</f>
        <v>0</v>
      </c>
      <c r="AK42" s="7">
        <f>$B42*Planilha1!BQ42</f>
        <v>0</v>
      </c>
      <c r="AL42" s="7">
        <f>$B42*Planilha1!BR42</f>
        <v>0</v>
      </c>
      <c r="AM42" s="7">
        <f>$B42*Planilha1!BS42</f>
        <v>0</v>
      </c>
    </row>
    <row r="43" spans="1:39" x14ac:dyDescent="0.25">
      <c r="A43" s="3">
        <v>17</v>
      </c>
      <c r="B43">
        <v>0.6</v>
      </c>
      <c r="C43" s="7">
        <f>$B43*Planilha1!AI43</f>
        <v>0</v>
      </c>
      <c r="D43" s="7">
        <f>$B43*Planilha1!AJ43</f>
        <v>0</v>
      </c>
      <c r="E43" s="7">
        <f>$B43*Planilha1!AK43</f>
        <v>0</v>
      </c>
      <c r="F43" s="7">
        <f>$B43*Planilha1!AL43</f>
        <v>0</v>
      </c>
      <c r="G43" s="7">
        <f>$B43*Planilha1!AM43</f>
        <v>55.364681665675207</v>
      </c>
      <c r="H43" s="7">
        <f>$B43*Planilha1!AN43</f>
        <v>89.478273399071028</v>
      </c>
      <c r="I43" s="7">
        <f>$B43*Planilha1!AO43</f>
        <v>45.191047171247988</v>
      </c>
      <c r="J43" s="7">
        <f>$B43*Planilha1!AP43</f>
        <v>34.235641796399996</v>
      </c>
      <c r="K43" s="7">
        <f>$B43*Planilha1!AQ43</f>
        <v>0</v>
      </c>
      <c r="L43" s="7">
        <f>$B43*Planilha1!AR43</f>
        <v>0</v>
      </c>
      <c r="M43" s="7">
        <f>$B43*Planilha1!AS43</f>
        <v>0</v>
      </c>
      <c r="N43" s="7">
        <f>$B43*Planilha1!AT43</f>
        <v>0</v>
      </c>
      <c r="O43" s="7">
        <f>$B43*Planilha1!AU43</f>
        <v>0</v>
      </c>
      <c r="P43" s="7">
        <f>$B43*Planilha1!AV43</f>
        <v>0</v>
      </c>
      <c r="Q43" s="7">
        <f>$B43*Planilha1!AW43</f>
        <v>0</v>
      </c>
      <c r="R43" s="7">
        <f>$B43*Planilha1!AX43</f>
        <v>0</v>
      </c>
      <c r="S43" s="7">
        <f>$B43*Planilha1!AY43</f>
        <v>55.364681665675207</v>
      </c>
      <c r="T43" s="7">
        <f>$B43*Planilha1!AZ43</f>
        <v>89.478273399071028</v>
      </c>
      <c r="U43" s="7">
        <f>$B43*Planilha1!BA43</f>
        <v>45.191047171247988</v>
      </c>
      <c r="V43" s="7">
        <f>$B43*Planilha1!BB43</f>
        <v>34.235641796399996</v>
      </c>
      <c r="W43" s="7">
        <f>$B43*Planilha1!BC43</f>
        <v>0</v>
      </c>
      <c r="X43" s="7">
        <f>$B43*Planilha1!BD43</f>
        <v>0</v>
      </c>
      <c r="Y43" s="7">
        <f>$B43*Planilha1!BE43</f>
        <v>0</v>
      </c>
      <c r="Z43" s="7">
        <f>$B43*Planilha1!BF43</f>
        <v>0</v>
      </c>
      <c r="AA43" s="7">
        <f>$B43*Planilha1!BG43</f>
        <v>0</v>
      </c>
      <c r="AB43" s="7">
        <f>$B43*Planilha1!BH43</f>
        <v>0</v>
      </c>
      <c r="AC43" s="7">
        <f>$B43*Planilha1!BI43</f>
        <v>0</v>
      </c>
      <c r="AD43" s="7">
        <f>$B43*Planilha1!BJ43</f>
        <v>0</v>
      </c>
      <c r="AE43" s="7">
        <f>$B43*Planilha1!BK43</f>
        <v>55.364681665675207</v>
      </c>
      <c r="AF43" s="7">
        <f>$B43*Planilha1!BL43</f>
        <v>89.478273399071028</v>
      </c>
      <c r="AG43" s="7">
        <f>$B43*Planilha1!BM43</f>
        <v>45.191047171247988</v>
      </c>
      <c r="AH43" s="7">
        <f>$B43*Planilha1!BN43</f>
        <v>34.235641796399996</v>
      </c>
      <c r="AI43" s="7">
        <f>$B43*Planilha1!BO43</f>
        <v>0</v>
      </c>
      <c r="AJ43" s="7">
        <f>$B43*Planilha1!BP43</f>
        <v>0</v>
      </c>
      <c r="AK43" s="7">
        <f>$B43*Planilha1!BQ43</f>
        <v>0</v>
      </c>
      <c r="AL43" s="7">
        <f>$B43*Planilha1!BR43</f>
        <v>0</v>
      </c>
      <c r="AM43" s="7">
        <f>$B43*Planilha1!BS43</f>
        <v>0</v>
      </c>
    </row>
    <row r="44" spans="1:39" x14ac:dyDescent="0.25">
      <c r="A44" s="3">
        <v>18</v>
      </c>
      <c r="B44">
        <v>0.6</v>
      </c>
      <c r="C44" s="7">
        <f>$B44*Planilha1!AI44</f>
        <v>0</v>
      </c>
      <c r="D44" s="7">
        <f>$B44*Planilha1!AJ44</f>
        <v>0</v>
      </c>
      <c r="E44" s="7">
        <f>$B44*Planilha1!AK44</f>
        <v>0</v>
      </c>
      <c r="F44" s="7">
        <f>$B44*Planilha1!AL44</f>
        <v>0</v>
      </c>
      <c r="G44" s="7">
        <f>$B44*Planilha1!AM44</f>
        <v>0</v>
      </c>
      <c r="H44" s="7">
        <f>$B44*Planilha1!AN44</f>
        <v>55.364681665675207</v>
      </c>
      <c r="I44" s="7">
        <f>$B44*Planilha1!AO44</f>
        <v>89.478273399071028</v>
      </c>
      <c r="J44" s="7">
        <f>$B44*Planilha1!AP44</f>
        <v>45.191047171247988</v>
      </c>
      <c r="K44" s="7">
        <f>$B44*Planilha1!AQ44</f>
        <v>34.235641796399996</v>
      </c>
      <c r="L44" s="7">
        <f>$B44*Planilha1!AR44</f>
        <v>0</v>
      </c>
      <c r="M44" s="7">
        <f>$B44*Planilha1!AS44</f>
        <v>0</v>
      </c>
      <c r="N44" s="7">
        <f>$B44*Planilha1!AT44</f>
        <v>0</v>
      </c>
      <c r="O44" s="7">
        <f>$B44*Planilha1!AU44</f>
        <v>0</v>
      </c>
      <c r="P44" s="7">
        <f>$B44*Planilha1!AV44</f>
        <v>0</v>
      </c>
      <c r="Q44" s="7">
        <f>$B44*Planilha1!AW44</f>
        <v>0</v>
      </c>
      <c r="R44" s="7">
        <f>$B44*Planilha1!AX44</f>
        <v>0</v>
      </c>
      <c r="S44" s="7">
        <f>$B44*Planilha1!AY44</f>
        <v>0</v>
      </c>
      <c r="T44" s="7">
        <f>$B44*Planilha1!AZ44</f>
        <v>55.364681665675207</v>
      </c>
      <c r="U44" s="7">
        <f>$B44*Planilha1!BA44</f>
        <v>89.478273399071028</v>
      </c>
      <c r="V44" s="7">
        <f>$B44*Planilha1!BB44</f>
        <v>45.191047171247988</v>
      </c>
      <c r="W44" s="7">
        <f>$B44*Planilha1!BC44</f>
        <v>34.235641796399996</v>
      </c>
      <c r="X44" s="7">
        <f>$B44*Planilha1!BD44</f>
        <v>0</v>
      </c>
      <c r="Y44" s="7">
        <f>$B44*Planilha1!BE44</f>
        <v>0</v>
      </c>
      <c r="Z44" s="7">
        <f>$B44*Planilha1!BF44</f>
        <v>0</v>
      </c>
      <c r="AA44" s="7">
        <f>$B44*Planilha1!BG44</f>
        <v>0</v>
      </c>
      <c r="AB44" s="7">
        <f>$B44*Planilha1!BH44</f>
        <v>0</v>
      </c>
      <c r="AC44" s="7">
        <f>$B44*Planilha1!BI44</f>
        <v>0</v>
      </c>
      <c r="AD44" s="7">
        <f>$B44*Planilha1!BJ44</f>
        <v>0</v>
      </c>
      <c r="AE44" s="7">
        <f>$B44*Planilha1!BK44</f>
        <v>0</v>
      </c>
      <c r="AF44" s="7">
        <f>$B44*Planilha1!BL44</f>
        <v>55.364681665675207</v>
      </c>
      <c r="AG44" s="7">
        <f>$B44*Planilha1!BM44</f>
        <v>89.478273399071028</v>
      </c>
      <c r="AH44" s="7">
        <f>$B44*Planilha1!BN44</f>
        <v>45.191047171247988</v>
      </c>
      <c r="AI44" s="7">
        <f>$B44*Planilha1!BO44</f>
        <v>34.235641796399996</v>
      </c>
      <c r="AJ44" s="7">
        <f>$B44*Planilha1!BP44</f>
        <v>0</v>
      </c>
      <c r="AK44" s="7">
        <f>$B44*Planilha1!BQ44</f>
        <v>0</v>
      </c>
      <c r="AL44" s="7">
        <f>$B44*Planilha1!BR44</f>
        <v>0</v>
      </c>
      <c r="AM44" s="7">
        <f>$B44*Planilha1!BS44</f>
        <v>0</v>
      </c>
    </row>
    <row r="45" spans="1:39" x14ac:dyDescent="0.25">
      <c r="A45" s="3">
        <v>19</v>
      </c>
      <c r="B45">
        <v>0.7</v>
      </c>
      <c r="C45" s="7">
        <f>$B45*Planilha1!AI45</f>
        <v>0</v>
      </c>
      <c r="D45" s="7">
        <f>$B45*Planilha1!AJ45</f>
        <v>0</v>
      </c>
      <c r="E45" s="7">
        <f>$B45*Planilha1!AK45</f>
        <v>0</v>
      </c>
      <c r="F45" s="7">
        <f>$B45*Planilha1!AL45</f>
        <v>0</v>
      </c>
      <c r="G45" s="7">
        <f>$B45*Planilha1!AM45</f>
        <v>0</v>
      </c>
      <c r="H45" s="7">
        <f>$B45*Planilha1!AN45</f>
        <v>0</v>
      </c>
      <c r="I45" s="7">
        <f>$B45*Planilha1!AO45</f>
        <v>64.592128609954401</v>
      </c>
      <c r="J45" s="7">
        <f>$B45*Planilha1!AP45</f>
        <v>104.39131896558285</v>
      </c>
      <c r="K45" s="7">
        <f>$B45*Planilha1!AQ45</f>
        <v>52.722888366455983</v>
      </c>
      <c r="L45" s="7">
        <f>$B45*Planilha1!AR45</f>
        <v>39.941582095799994</v>
      </c>
      <c r="M45" s="7">
        <f>$B45*Planilha1!AS45</f>
        <v>0</v>
      </c>
      <c r="N45" s="7">
        <f>$B45*Planilha1!AT45</f>
        <v>0</v>
      </c>
      <c r="O45" s="7">
        <f>$B45*Planilha1!AU45</f>
        <v>0</v>
      </c>
      <c r="P45" s="7">
        <f>$B45*Planilha1!AV45</f>
        <v>0</v>
      </c>
      <c r="Q45" s="7">
        <f>$B45*Planilha1!AW45</f>
        <v>0</v>
      </c>
      <c r="R45" s="7">
        <f>$B45*Planilha1!AX45</f>
        <v>0</v>
      </c>
      <c r="S45" s="7">
        <f>$B45*Planilha1!AY45</f>
        <v>0</v>
      </c>
      <c r="T45" s="7">
        <f>$B45*Planilha1!AZ45</f>
        <v>0</v>
      </c>
      <c r="U45" s="7">
        <f>$B45*Planilha1!BA45</f>
        <v>64.592128609954401</v>
      </c>
      <c r="V45" s="7">
        <f>$B45*Planilha1!BB45</f>
        <v>104.39131896558285</v>
      </c>
      <c r="W45" s="7">
        <f>$B45*Planilha1!BC45</f>
        <v>52.722888366455983</v>
      </c>
      <c r="X45" s="7">
        <f>$B45*Planilha1!BD45</f>
        <v>39.941582095799994</v>
      </c>
      <c r="Y45" s="7">
        <f>$B45*Planilha1!BE45</f>
        <v>0</v>
      </c>
      <c r="Z45" s="7">
        <f>$B45*Planilha1!BF45</f>
        <v>0</v>
      </c>
      <c r="AA45" s="7">
        <f>$B45*Planilha1!BG45</f>
        <v>0</v>
      </c>
      <c r="AB45" s="7">
        <f>$B45*Planilha1!BH45</f>
        <v>0</v>
      </c>
      <c r="AC45" s="7">
        <f>$B45*Planilha1!BI45</f>
        <v>0</v>
      </c>
      <c r="AD45" s="7">
        <f>$B45*Planilha1!BJ45</f>
        <v>0</v>
      </c>
      <c r="AE45" s="7">
        <f>$B45*Planilha1!BK45</f>
        <v>0</v>
      </c>
      <c r="AF45" s="7">
        <f>$B45*Planilha1!BL45</f>
        <v>0</v>
      </c>
      <c r="AG45" s="7">
        <f>$B45*Planilha1!BM45</f>
        <v>64.592128609954401</v>
      </c>
      <c r="AH45" s="7">
        <f>$B45*Planilha1!BN45</f>
        <v>104.39131896558285</v>
      </c>
      <c r="AI45" s="7">
        <f>$B45*Planilha1!BO45</f>
        <v>52.722888366455983</v>
      </c>
      <c r="AJ45" s="7">
        <f>$B45*Planilha1!BP45</f>
        <v>39.941582095799994</v>
      </c>
      <c r="AK45" s="7">
        <f>$B45*Planilha1!BQ45</f>
        <v>0</v>
      </c>
      <c r="AL45" s="7">
        <f>$B45*Planilha1!BR45</f>
        <v>0</v>
      </c>
      <c r="AM45" s="7">
        <f>$B45*Planilha1!BS45</f>
        <v>0</v>
      </c>
    </row>
    <row r="46" spans="1:39" x14ac:dyDescent="0.25">
      <c r="A46" s="3">
        <v>20</v>
      </c>
      <c r="B46">
        <v>0.7</v>
      </c>
      <c r="C46" s="7">
        <f>$B46*Planilha1!AI46</f>
        <v>0</v>
      </c>
      <c r="D46" s="7">
        <f>$B46*Planilha1!AJ46</f>
        <v>0</v>
      </c>
      <c r="E46" s="7">
        <f>$B46*Planilha1!AK46</f>
        <v>0</v>
      </c>
      <c r="F46" s="7">
        <f>$B46*Planilha1!AL46</f>
        <v>0</v>
      </c>
      <c r="G46" s="7">
        <f>$B46*Planilha1!AM46</f>
        <v>0</v>
      </c>
      <c r="H46" s="7">
        <f>$B46*Planilha1!AN46</f>
        <v>0</v>
      </c>
      <c r="I46" s="7">
        <f>$B46*Planilha1!AO46</f>
        <v>0</v>
      </c>
      <c r="J46" s="7">
        <f>$B46*Planilha1!AP46</f>
        <v>64.592128609954401</v>
      </c>
      <c r="K46" s="7">
        <f>$B46*Planilha1!AQ46</f>
        <v>104.39131896558285</v>
      </c>
      <c r="L46" s="7">
        <f>$B46*Planilha1!AR46</f>
        <v>52.722888366455983</v>
      </c>
      <c r="M46" s="7">
        <f>$B46*Planilha1!AS46</f>
        <v>39.941582095799994</v>
      </c>
      <c r="N46" s="7">
        <f>$B46*Planilha1!AT46</f>
        <v>0</v>
      </c>
      <c r="O46" s="7">
        <f>$B46*Planilha1!AU46</f>
        <v>0</v>
      </c>
      <c r="P46" s="7">
        <f>$B46*Planilha1!AV46</f>
        <v>0</v>
      </c>
      <c r="Q46" s="7">
        <f>$B46*Planilha1!AW46</f>
        <v>0</v>
      </c>
      <c r="R46" s="7">
        <f>$B46*Planilha1!AX46</f>
        <v>0</v>
      </c>
      <c r="S46" s="7">
        <f>$B46*Planilha1!AY46</f>
        <v>0</v>
      </c>
      <c r="T46" s="7">
        <f>$B46*Planilha1!AZ46</f>
        <v>0</v>
      </c>
      <c r="U46" s="7">
        <f>$B46*Planilha1!BA46</f>
        <v>0</v>
      </c>
      <c r="V46" s="7">
        <f>$B46*Planilha1!BB46</f>
        <v>64.592128609954401</v>
      </c>
      <c r="W46" s="7">
        <f>$B46*Planilha1!BC46</f>
        <v>104.39131896558285</v>
      </c>
      <c r="X46" s="7">
        <f>$B46*Planilha1!BD46</f>
        <v>52.722888366455983</v>
      </c>
      <c r="Y46" s="7">
        <f>$B46*Planilha1!BE46</f>
        <v>39.941582095799994</v>
      </c>
      <c r="Z46" s="7">
        <f>$B46*Planilha1!BF46</f>
        <v>0</v>
      </c>
      <c r="AA46" s="7">
        <f>$B46*Planilha1!BG46</f>
        <v>0</v>
      </c>
      <c r="AB46" s="7">
        <f>$B46*Planilha1!BH46</f>
        <v>0</v>
      </c>
      <c r="AC46" s="7">
        <f>$B46*Planilha1!BI46</f>
        <v>0</v>
      </c>
      <c r="AD46" s="7">
        <f>$B46*Planilha1!BJ46</f>
        <v>0</v>
      </c>
      <c r="AE46" s="7">
        <f>$B46*Planilha1!BK46</f>
        <v>0</v>
      </c>
      <c r="AF46" s="7">
        <f>$B46*Planilha1!BL46</f>
        <v>0</v>
      </c>
      <c r="AG46" s="7">
        <f>$B46*Planilha1!BM46</f>
        <v>0</v>
      </c>
      <c r="AH46" s="7">
        <f>$B46*Planilha1!BN46</f>
        <v>64.592128609954401</v>
      </c>
      <c r="AI46" s="7">
        <f>$B46*Planilha1!BO46</f>
        <v>104.39131896558285</v>
      </c>
      <c r="AJ46" s="7">
        <f>$B46*Planilha1!BP46</f>
        <v>52.722888366455983</v>
      </c>
      <c r="AK46" s="7">
        <f>$B46*Planilha1!BQ46</f>
        <v>39.941582095799994</v>
      </c>
      <c r="AL46" s="7">
        <f>$B46*Planilha1!BR46</f>
        <v>0</v>
      </c>
      <c r="AM46" s="7">
        <f>$B46*Planilha1!BS46</f>
        <v>0</v>
      </c>
    </row>
    <row r="47" spans="1:39" x14ac:dyDescent="0.25">
      <c r="A47" s="3">
        <v>21</v>
      </c>
      <c r="B47">
        <v>0.7</v>
      </c>
      <c r="C47" s="7">
        <f>$B47*Planilha1!AI47</f>
        <v>0</v>
      </c>
      <c r="D47" s="7">
        <f>$B47*Planilha1!AJ47</f>
        <v>0</v>
      </c>
      <c r="E47" s="7">
        <f>$B47*Planilha1!AK47</f>
        <v>0</v>
      </c>
      <c r="F47" s="7">
        <f>$B47*Planilha1!AL47</f>
        <v>0</v>
      </c>
      <c r="G47" s="7">
        <f>$B47*Planilha1!AM47</f>
        <v>0</v>
      </c>
      <c r="H47" s="7">
        <f>$B47*Planilha1!AN47</f>
        <v>0</v>
      </c>
      <c r="I47" s="7">
        <f>$B47*Planilha1!AO47</f>
        <v>0</v>
      </c>
      <c r="J47" s="7">
        <f>$B47*Planilha1!AP47</f>
        <v>0</v>
      </c>
      <c r="K47" s="7">
        <f>$B47*Planilha1!AQ47</f>
        <v>64.592128609954401</v>
      </c>
      <c r="L47" s="7">
        <f>$B47*Planilha1!AR47</f>
        <v>104.39131896558285</v>
      </c>
      <c r="M47" s="7">
        <f>$B47*Planilha1!AS47</f>
        <v>52.722888366455983</v>
      </c>
      <c r="N47" s="7">
        <f>$B47*Planilha1!AT47</f>
        <v>39.941582095799994</v>
      </c>
      <c r="O47" s="7">
        <f>$B47*Planilha1!AU47</f>
        <v>0</v>
      </c>
      <c r="P47" s="7">
        <f>$B47*Planilha1!AV47</f>
        <v>0</v>
      </c>
      <c r="Q47" s="7">
        <f>$B47*Planilha1!AW47</f>
        <v>0</v>
      </c>
      <c r="R47" s="7">
        <f>$B47*Planilha1!AX47</f>
        <v>0</v>
      </c>
      <c r="S47" s="7">
        <f>$B47*Planilha1!AY47</f>
        <v>0</v>
      </c>
      <c r="T47" s="7">
        <f>$B47*Planilha1!AZ47</f>
        <v>0</v>
      </c>
      <c r="U47" s="7">
        <f>$B47*Planilha1!BA47</f>
        <v>0</v>
      </c>
      <c r="V47" s="7">
        <f>$B47*Planilha1!BB47</f>
        <v>0</v>
      </c>
      <c r="W47" s="7">
        <f>$B47*Planilha1!BC47</f>
        <v>64.592128609954401</v>
      </c>
      <c r="X47" s="7">
        <f>$B47*Planilha1!BD47</f>
        <v>104.39131896558285</v>
      </c>
      <c r="Y47" s="7">
        <f>$B47*Planilha1!BE47</f>
        <v>52.722888366455983</v>
      </c>
      <c r="Z47" s="7">
        <f>$B47*Planilha1!BF47</f>
        <v>39.941582095799994</v>
      </c>
      <c r="AA47" s="7">
        <f>$B47*Planilha1!BG47</f>
        <v>0</v>
      </c>
      <c r="AB47" s="7">
        <f>$B47*Planilha1!BH47</f>
        <v>0</v>
      </c>
      <c r="AC47" s="7">
        <f>$B47*Planilha1!BI47</f>
        <v>0</v>
      </c>
      <c r="AD47" s="7">
        <f>$B47*Planilha1!BJ47</f>
        <v>0</v>
      </c>
      <c r="AE47" s="7">
        <f>$B47*Planilha1!BK47</f>
        <v>0</v>
      </c>
      <c r="AF47" s="7">
        <f>$B47*Planilha1!BL47</f>
        <v>0</v>
      </c>
      <c r="AG47" s="7">
        <f>$B47*Planilha1!BM47</f>
        <v>0</v>
      </c>
      <c r="AH47" s="7">
        <f>$B47*Planilha1!BN47</f>
        <v>0</v>
      </c>
      <c r="AI47" s="7">
        <f>$B47*Planilha1!BO47</f>
        <v>64.592128609954401</v>
      </c>
      <c r="AJ47" s="7">
        <f>$B47*Planilha1!BP47</f>
        <v>104.39131896558285</v>
      </c>
      <c r="AK47" s="7">
        <f>$B47*Planilha1!BQ47</f>
        <v>52.722888366455983</v>
      </c>
      <c r="AL47" s="7">
        <f>$B47*Planilha1!BR47</f>
        <v>39.941582095799994</v>
      </c>
      <c r="AM47" s="7">
        <f>$B47*Planilha1!BS47</f>
        <v>0</v>
      </c>
    </row>
    <row r="48" spans="1:39" x14ac:dyDescent="0.25">
      <c r="A48" s="3">
        <v>22</v>
      </c>
      <c r="B48">
        <v>0.8</v>
      </c>
      <c r="C48" s="7">
        <f>$B48*Planilha1!AI48</f>
        <v>45.647522395199999</v>
      </c>
      <c r="D48" s="7">
        <f>$B48*Planilha1!AJ48</f>
        <v>0</v>
      </c>
      <c r="E48" s="7">
        <f>$B48*Planilha1!AK48</f>
        <v>0</v>
      </c>
      <c r="F48" s="7">
        <f>$B48*Planilha1!AL48</f>
        <v>0</v>
      </c>
      <c r="G48" s="7">
        <f>$B48*Planilha1!AM48</f>
        <v>0</v>
      </c>
      <c r="H48" s="7">
        <f>$B48*Planilha1!AN48</f>
        <v>0</v>
      </c>
      <c r="I48" s="7">
        <f>$B48*Planilha1!AO48</f>
        <v>0</v>
      </c>
      <c r="J48" s="7">
        <f>$B48*Planilha1!AP48</f>
        <v>0</v>
      </c>
      <c r="K48" s="7">
        <f>$B48*Planilha1!AQ48</f>
        <v>0</v>
      </c>
      <c r="L48" s="7">
        <f>$B48*Planilha1!AR48</f>
        <v>73.819575554233609</v>
      </c>
      <c r="M48" s="7">
        <f>$B48*Planilha1!AS48</f>
        <v>119.30436453209471</v>
      </c>
      <c r="N48" s="7">
        <f>$B48*Planilha1!AT48</f>
        <v>60.254729561663993</v>
      </c>
      <c r="O48" s="7">
        <f>$B48*Planilha1!AU48</f>
        <v>45.647522395199999</v>
      </c>
      <c r="P48" s="7">
        <f>$B48*Planilha1!AV48</f>
        <v>0</v>
      </c>
      <c r="Q48" s="7">
        <f>$B48*Planilha1!AW48</f>
        <v>0</v>
      </c>
      <c r="R48" s="7">
        <f>$B48*Planilha1!AX48</f>
        <v>0</v>
      </c>
      <c r="S48" s="7">
        <f>$B48*Planilha1!AY48</f>
        <v>0</v>
      </c>
      <c r="T48" s="7">
        <f>$B48*Planilha1!AZ48</f>
        <v>0</v>
      </c>
      <c r="U48" s="7">
        <f>$B48*Planilha1!BA48</f>
        <v>0</v>
      </c>
      <c r="V48" s="7">
        <f>$B48*Planilha1!BB48</f>
        <v>0</v>
      </c>
      <c r="W48" s="7">
        <f>$B48*Planilha1!BC48</f>
        <v>0</v>
      </c>
      <c r="X48" s="7">
        <f>$B48*Planilha1!BD48</f>
        <v>73.819575554233609</v>
      </c>
      <c r="Y48" s="7">
        <f>$B48*Planilha1!BE48</f>
        <v>119.30436453209471</v>
      </c>
      <c r="Z48" s="7">
        <f>$B48*Planilha1!BF48</f>
        <v>60.254729561663993</v>
      </c>
      <c r="AA48" s="7">
        <f>$B48*Planilha1!BG48</f>
        <v>45.647522395199999</v>
      </c>
      <c r="AB48" s="7">
        <f>$B48*Planilha1!BH48</f>
        <v>0</v>
      </c>
      <c r="AC48" s="7">
        <f>$B48*Planilha1!BI48</f>
        <v>0</v>
      </c>
      <c r="AD48" s="7">
        <f>$B48*Planilha1!BJ48</f>
        <v>0</v>
      </c>
      <c r="AE48" s="7">
        <f>$B48*Planilha1!BK48</f>
        <v>0</v>
      </c>
      <c r="AF48" s="7">
        <f>$B48*Planilha1!BL48</f>
        <v>0</v>
      </c>
      <c r="AG48" s="7">
        <f>$B48*Planilha1!BM48</f>
        <v>0</v>
      </c>
      <c r="AH48" s="7">
        <f>$B48*Planilha1!BN48</f>
        <v>0</v>
      </c>
      <c r="AI48" s="7">
        <f>$B48*Planilha1!BO48</f>
        <v>0</v>
      </c>
      <c r="AJ48" s="7">
        <f>$B48*Planilha1!BP48</f>
        <v>73.819575554233609</v>
      </c>
      <c r="AK48" s="7">
        <f>$B48*Planilha1!BQ48</f>
        <v>119.30436453209471</v>
      </c>
      <c r="AL48" s="7">
        <f>$B48*Planilha1!BR48</f>
        <v>60.254729561663993</v>
      </c>
      <c r="AM48" s="7">
        <f>$B48*Planilha1!BS48</f>
        <v>45.647522395199999</v>
      </c>
    </row>
    <row r="49" spans="1:39" x14ac:dyDescent="0.25">
      <c r="A49" s="3">
        <v>23</v>
      </c>
      <c r="B49">
        <v>0.8</v>
      </c>
      <c r="C49" s="7">
        <f>$B49*Planilha1!AI49</f>
        <v>60.254729561663993</v>
      </c>
      <c r="D49" s="7">
        <f>$B49*Planilha1!AJ49</f>
        <v>45.647522395199999</v>
      </c>
      <c r="E49" s="7">
        <f>$B49*Planilha1!AK49</f>
        <v>0</v>
      </c>
      <c r="F49" s="7">
        <f>$B49*Planilha1!AL49</f>
        <v>0</v>
      </c>
      <c r="G49" s="7">
        <f>$B49*Planilha1!AM49</f>
        <v>0</v>
      </c>
      <c r="H49" s="7">
        <f>$B49*Planilha1!AN49</f>
        <v>0</v>
      </c>
      <c r="I49" s="7">
        <f>$B49*Planilha1!AO49</f>
        <v>0</v>
      </c>
      <c r="J49" s="7">
        <f>$B49*Planilha1!AP49</f>
        <v>0</v>
      </c>
      <c r="K49" s="7">
        <f>$B49*Planilha1!AQ49</f>
        <v>0</v>
      </c>
      <c r="L49" s="7">
        <f>$B49*Planilha1!AR49</f>
        <v>0</v>
      </c>
      <c r="M49" s="7">
        <f>$B49*Planilha1!AS49</f>
        <v>73.819575554233609</v>
      </c>
      <c r="N49" s="7">
        <f>$B49*Planilha1!AT49</f>
        <v>119.30436453209471</v>
      </c>
      <c r="O49" s="7">
        <f>$B49*Planilha1!AU49</f>
        <v>60.254729561663993</v>
      </c>
      <c r="P49" s="7">
        <f>$B49*Planilha1!AV49</f>
        <v>45.647522395199999</v>
      </c>
      <c r="Q49" s="7">
        <f>$B49*Planilha1!AW49</f>
        <v>0</v>
      </c>
      <c r="R49" s="7">
        <f>$B49*Planilha1!AX49</f>
        <v>0</v>
      </c>
      <c r="S49" s="7">
        <f>$B49*Planilha1!AY49</f>
        <v>0</v>
      </c>
      <c r="T49" s="7">
        <f>$B49*Planilha1!AZ49</f>
        <v>0</v>
      </c>
      <c r="U49" s="7">
        <f>$B49*Planilha1!BA49</f>
        <v>0</v>
      </c>
      <c r="V49" s="7">
        <f>$B49*Planilha1!BB49</f>
        <v>0</v>
      </c>
      <c r="W49" s="7">
        <f>$B49*Planilha1!BC49</f>
        <v>0</v>
      </c>
      <c r="X49" s="7">
        <f>$B49*Planilha1!BD49</f>
        <v>0</v>
      </c>
      <c r="Y49" s="7">
        <f>$B49*Planilha1!BE49</f>
        <v>73.819575554233609</v>
      </c>
      <c r="Z49" s="7">
        <f>$B49*Planilha1!BF49</f>
        <v>119.30436453209471</v>
      </c>
      <c r="AA49" s="7">
        <f>$B49*Planilha1!BG49</f>
        <v>60.254729561663993</v>
      </c>
      <c r="AB49" s="7">
        <f>$B49*Planilha1!BH49</f>
        <v>45.647522395199999</v>
      </c>
      <c r="AC49" s="7">
        <f>$B49*Planilha1!BI49</f>
        <v>0</v>
      </c>
      <c r="AD49" s="7">
        <f>$B49*Planilha1!BJ49</f>
        <v>0</v>
      </c>
      <c r="AE49" s="7">
        <f>$B49*Planilha1!BK49</f>
        <v>0</v>
      </c>
      <c r="AF49" s="7">
        <f>$B49*Planilha1!BL49</f>
        <v>0</v>
      </c>
      <c r="AG49" s="7">
        <f>$B49*Planilha1!BM49</f>
        <v>0</v>
      </c>
      <c r="AH49" s="7">
        <f>$B49*Planilha1!BN49</f>
        <v>0</v>
      </c>
      <c r="AI49" s="7">
        <f>$B49*Planilha1!BO49</f>
        <v>0</v>
      </c>
      <c r="AJ49" s="7">
        <f>$B49*Planilha1!BP49</f>
        <v>0</v>
      </c>
      <c r="AK49" s="7">
        <f>$B49*Planilha1!BQ49</f>
        <v>73.819575554233609</v>
      </c>
      <c r="AL49" s="7">
        <f>$B49*Planilha1!BR49</f>
        <v>119.30436453209471</v>
      </c>
      <c r="AM49" s="7">
        <f>$B49*Planilha1!BS49</f>
        <v>60.254729561663993</v>
      </c>
    </row>
    <row r="50" spans="1:39" x14ac:dyDescent="0.25">
      <c r="A50" s="3">
        <v>24</v>
      </c>
      <c r="B50">
        <v>0.8</v>
      </c>
      <c r="C50" s="7">
        <f>$B50*Planilha1!AI50</f>
        <v>118.11132088677375</v>
      </c>
      <c r="D50" s="7">
        <f>$B50*Planilha1!AJ50</f>
        <v>60.254729561663993</v>
      </c>
      <c r="E50" s="7">
        <f>$B50*Planilha1!AK50</f>
        <v>45.647522395199999</v>
      </c>
      <c r="F50" s="7">
        <f>$B50*Planilha1!AL50</f>
        <v>0</v>
      </c>
      <c r="G50" s="7">
        <f>$B50*Planilha1!AM50</f>
        <v>0</v>
      </c>
      <c r="H50" s="7">
        <f>$B50*Planilha1!AN50</f>
        <v>0</v>
      </c>
      <c r="I50" s="7">
        <f>$B50*Planilha1!AO50</f>
        <v>0</v>
      </c>
      <c r="J50" s="7">
        <f>$B50*Planilha1!AP50</f>
        <v>0</v>
      </c>
      <c r="K50" s="7">
        <f>$B50*Planilha1!AQ50</f>
        <v>0</v>
      </c>
      <c r="L50" s="7">
        <f>$B50*Planilha1!AR50</f>
        <v>0</v>
      </c>
      <c r="M50" s="7">
        <f>$B50*Planilha1!AS50</f>
        <v>0</v>
      </c>
      <c r="N50" s="7">
        <f>$B50*Planilha1!AT50</f>
        <v>73.819575554233609</v>
      </c>
      <c r="O50" s="7">
        <f>$B50*Planilha1!AU50</f>
        <v>119.30436453209471</v>
      </c>
      <c r="P50" s="7">
        <f>$B50*Planilha1!AV50</f>
        <v>60.254729561663993</v>
      </c>
      <c r="Q50" s="7">
        <f>$B50*Planilha1!AW50</f>
        <v>45.647522395199999</v>
      </c>
      <c r="R50" s="7">
        <f>$B50*Planilha1!AX50</f>
        <v>0</v>
      </c>
      <c r="S50" s="7">
        <f>$B50*Planilha1!AY50</f>
        <v>0</v>
      </c>
      <c r="T50" s="7">
        <f>$B50*Planilha1!AZ50</f>
        <v>0</v>
      </c>
      <c r="U50" s="7">
        <f>$B50*Planilha1!BA50</f>
        <v>0</v>
      </c>
      <c r="V50" s="7">
        <f>$B50*Planilha1!BB50</f>
        <v>0</v>
      </c>
      <c r="W50" s="7">
        <f>$B50*Planilha1!BC50</f>
        <v>0</v>
      </c>
      <c r="X50" s="7">
        <f>$B50*Planilha1!BD50</f>
        <v>0</v>
      </c>
      <c r="Y50" s="7">
        <f>$B50*Planilha1!BE50</f>
        <v>0</v>
      </c>
      <c r="Z50" s="7">
        <f>$B50*Planilha1!BF50</f>
        <v>73.819575554233609</v>
      </c>
      <c r="AA50" s="7">
        <f>$B50*Planilha1!BG50</f>
        <v>119.30436453209471</v>
      </c>
      <c r="AB50" s="7">
        <f>$B50*Planilha1!BH50</f>
        <v>60.254729561663993</v>
      </c>
      <c r="AC50" s="7">
        <f>$B50*Planilha1!BI50</f>
        <v>45.647522395199999</v>
      </c>
      <c r="AD50" s="7">
        <f>$B50*Planilha1!BJ50</f>
        <v>0</v>
      </c>
      <c r="AE50" s="7">
        <f>$B50*Planilha1!BK50</f>
        <v>0</v>
      </c>
      <c r="AF50" s="7">
        <f>$B50*Planilha1!BL50</f>
        <v>0</v>
      </c>
      <c r="AG50" s="7">
        <f>$B50*Planilha1!BM50</f>
        <v>0</v>
      </c>
      <c r="AH50" s="7">
        <f>$B50*Planilha1!BN50</f>
        <v>0</v>
      </c>
      <c r="AI50" s="7">
        <f>$B50*Planilha1!BO50</f>
        <v>0</v>
      </c>
      <c r="AJ50" s="7">
        <f>$B50*Planilha1!BP50</f>
        <v>0</v>
      </c>
      <c r="AK50" s="7">
        <f>$B50*Planilha1!BQ50</f>
        <v>0</v>
      </c>
      <c r="AL50" s="7">
        <f>$B50*Planilha1!BR50</f>
        <v>73.819575554233609</v>
      </c>
      <c r="AM50" s="7">
        <f>$B50*Planilha1!BS50</f>
        <v>119.30436453209471</v>
      </c>
    </row>
    <row r="51" spans="1:39" x14ac:dyDescent="0.25">
      <c r="A51" s="24" t="s">
        <v>7</v>
      </c>
      <c r="B51">
        <v>0.9</v>
      </c>
      <c r="C51" s="7">
        <f>$B51*Planilha1!AI51</f>
        <v>83.047022498512817</v>
      </c>
      <c r="D51" s="7">
        <f>$B51*Planilha1!AJ51</f>
        <v>215.92225849613331</v>
      </c>
      <c r="E51" s="7">
        <f>$B51*Planilha1!AK51</f>
        <v>283.70882925300532</v>
      </c>
      <c r="F51" s="7">
        <f>$B51*Planilha1!AL51</f>
        <v>155.06229194760527</v>
      </c>
      <c r="G51" s="7">
        <f>$B51*Planilha1!AM51</f>
        <v>0.26229194760527436</v>
      </c>
      <c r="H51" s="7">
        <f>$B51*Planilha1!AN51</f>
        <v>0.26229194760527436</v>
      </c>
      <c r="I51" s="7">
        <f>$B51*Planilha1!AO51</f>
        <v>0.26229194760527436</v>
      </c>
      <c r="J51" s="7">
        <f>$B51*Planilha1!AP51</f>
        <v>0.26229194760527436</v>
      </c>
      <c r="K51" s="7">
        <f>$B51*Planilha1!AQ51</f>
        <v>0.26229194760527436</v>
      </c>
      <c r="L51" s="7">
        <f>$B51*Planilha1!AR51</f>
        <v>0.26229194760527436</v>
      </c>
      <c r="M51" s="7">
        <f>$B51*Planilha1!AS51</f>
        <v>0.26229194760527436</v>
      </c>
      <c r="N51" s="7">
        <f>$B51*Planilha1!AT51</f>
        <v>0.26229194760527436</v>
      </c>
      <c r="O51" s="7">
        <f>$B51*Planilha1!AU51</f>
        <v>83.30931444611808</v>
      </c>
      <c r="P51" s="7">
        <f>$B51*Planilha1!AV51</f>
        <v>217.52672454472463</v>
      </c>
      <c r="Q51" s="7">
        <f>$B51*Planilha1!AW51</f>
        <v>285.31329530159667</v>
      </c>
      <c r="R51" s="7">
        <f>$B51*Planilha1!AX51</f>
        <v>156.66675799619662</v>
      </c>
      <c r="S51" s="7">
        <f>$B51*Planilha1!AY51</f>
        <v>6.6757996196616889E-2</v>
      </c>
      <c r="T51" s="7">
        <f>$B51*Planilha1!AZ51</f>
        <v>6.6757996196616889E-2</v>
      </c>
      <c r="U51" s="7">
        <f>$B51*Planilha1!BA51</f>
        <v>6.6757996196616889E-2</v>
      </c>
      <c r="V51" s="7">
        <f>$B51*Planilha1!BB51</f>
        <v>6.6757996196616889E-2</v>
      </c>
      <c r="W51" s="7">
        <f>$B51*Planilha1!BC51</f>
        <v>6.6757996196616889E-2</v>
      </c>
      <c r="X51" s="7">
        <f>$B51*Planilha1!BD51</f>
        <v>6.6757996196616889E-2</v>
      </c>
      <c r="Y51" s="7">
        <f>$B51*Planilha1!BE51</f>
        <v>6.6757996196616889E-2</v>
      </c>
      <c r="Z51" s="7">
        <f>$B51*Planilha1!BF51</f>
        <v>6.6757996196616889E-2</v>
      </c>
      <c r="AA51" s="7">
        <f>$B51*Planilha1!BG51</f>
        <v>83.113780494709431</v>
      </c>
      <c r="AB51" s="7">
        <f>$B51*Planilha1!BH51</f>
        <v>217.33119059331599</v>
      </c>
      <c r="AC51" s="7">
        <f>$B51*Planilha1!BI51</f>
        <v>285.117761350188</v>
      </c>
      <c r="AD51" s="7">
        <f>$B51*Planilha1!BJ51</f>
        <v>156.47122404478796</v>
      </c>
      <c r="AE51" s="7">
        <f>$B51*Planilha1!BK51</f>
        <v>-0.12877595521204058</v>
      </c>
      <c r="AF51" s="7">
        <f>$B51*Planilha1!BL51</f>
        <v>-0.12877595521204058</v>
      </c>
      <c r="AG51" s="7">
        <f>$B51*Planilha1!BM51</f>
        <v>-0.12877595521204058</v>
      </c>
      <c r="AH51" s="7">
        <f>$B51*Planilha1!BN51</f>
        <v>-0.12877595521204058</v>
      </c>
      <c r="AI51" s="7">
        <f>$B51*Planilha1!BO51</f>
        <v>-0.12877595521204058</v>
      </c>
      <c r="AJ51" s="7">
        <f>$B51*Planilha1!BP51</f>
        <v>-0.12877595521204058</v>
      </c>
      <c r="AK51" s="7">
        <f>$B51*Planilha1!BQ51</f>
        <v>-0.12877595521204058</v>
      </c>
      <c r="AL51" s="7">
        <f>$B51*Planilha1!BR51</f>
        <v>-0.12877595521204058</v>
      </c>
      <c r="AM51" s="7">
        <f>$B51*Planilha1!BS51</f>
        <v>82.918246543300768</v>
      </c>
    </row>
    <row r="52" spans="1:39" x14ac:dyDescent="0.25">
      <c r="A52" s="3"/>
      <c r="C52" s="7">
        <f>$B52*Planilha1!AI52</f>
        <v>0</v>
      </c>
    </row>
    <row r="53" spans="1:39" x14ac:dyDescent="0.25">
      <c r="A53" s="21" t="s">
        <v>6</v>
      </c>
      <c r="B53">
        <v>1</v>
      </c>
      <c r="C53" s="7">
        <f>$B53*Planilha1!AI53</f>
        <v>0</v>
      </c>
      <c r="D53" s="7">
        <f>$B53*Planilha1!AJ53</f>
        <v>0</v>
      </c>
      <c r="E53" s="7">
        <f>$B53*Planilha1!AK53</f>
        <v>0</v>
      </c>
      <c r="F53" s="7">
        <f>$B53*Planilha1!AL53</f>
        <v>0</v>
      </c>
      <c r="G53" s="7">
        <f>$B53*Planilha1!AM53</f>
        <v>0</v>
      </c>
      <c r="H53" s="7">
        <f>$B53*Planilha1!AN53</f>
        <v>0</v>
      </c>
      <c r="I53" s="7">
        <f>$B53*Planilha1!AO53</f>
        <v>0</v>
      </c>
      <c r="J53" s="7">
        <f>$B53*Planilha1!AP53</f>
        <v>0</v>
      </c>
      <c r="K53" s="7">
        <f>$B53*Planilha1!AQ53</f>
        <v>0</v>
      </c>
      <c r="L53" s="7">
        <f>$B53*Planilha1!AR53</f>
        <v>200</v>
      </c>
      <c r="M53" s="7">
        <f>$B53*Planilha1!AS53</f>
        <v>0</v>
      </c>
      <c r="N53" s="7">
        <f>$B53*Planilha1!AT53</f>
        <v>0</v>
      </c>
      <c r="O53" s="7">
        <f>$B53*Planilha1!AU53</f>
        <v>0</v>
      </c>
      <c r="P53" s="7">
        <f>$B53*Planilha1!AV53</f>
        <v>0</v>
      </c>
      <c r="Q53" s="7">
        <f>$B53*Planilha1!AW53</f>
        <v>0</v>
      </c>
      <c r="R53" s="7">
        <f>$B53*Planilha1!AX53</f>
        <v>0</v>
      </c>
      <c r="S53" s="7">
        <f>$B53*Planilha1!AY53</f>
        <v>0</v>
      </c>
      <c r="T53" s="7">
        <f>$B53*Planilha1!AZ53</f>
        <v>0</v>
      </c>
      <c r="U53" s="7">
        <f>$B53*Planilha1!BA53</f>
        <v>0</v>
      </c>
      <c r="V53" s="7">
        <f>$B53*Planilha1!BB53</f>
        <v>0</v>
      </c>
      <c r="W53" s="7">
        <f>$B53*Planilha1!BC53</f>
        <v>0</v>
      </c>
      <c r="X53" s="7">
        <f>$B53*Planilha1!BD53</f>
        <v>200</v>
      </c>
      <c r="Y53" s="7">
        <f>$B53*Planilha1!BE53</f>
        <v>0</v>
      </c>
      <c r="Z53" s="7">
        <f>$B53*Planilha1!BF53</f>
        <v>0</v>
      </c>
      <c r="AA53" s="7">
        <f>$B53*Planilha1!BG53</f>
        <v>0</v>
      </c>
      <c r="AB53" s="7">
        <f>$B53*Planilha1!BH53</f>
        <v>0</v>
      </c>
      <c r="AC53" s="7">
        <f>$B53*Planilha1!BI53</f>
        <v>0</v>
      </c>
      <c r="AD53" s="7">
        <f>$B53*Planilha1!BJ53</f>
        <v>0</v>
      </c>
      <c r="AE53" s="7">
        <f>$B53*Planilha1!BK53</f>
        <v>0</v>
      </c>
      <c r="AF53" s="7">
        <f>$B53*Planilha1!BL53</f>
        <v>0</v>
      </c>
      <c r="AG53" s="7">
        <f>$B53*Planilha1!BM53</f>
        <v>0</v>
      </c>
      <c r="AH53" s="7">
        <f>$B53*Planilha1!BN53</f>
        <v>0</v>
      </c>
      <c r="AI53" s="7">
        <f>$B53*Planilha1!BO53</f>
        <v>0</v>
      </c>
      <c r="AJ53" s="7">
        <f>$B53*Planilha1!BP53</f>
        <v>200</v>
      </c>
      <c r="AK53" s="7">
        <f>$B53*Planilha1!BQ53</f>
        <v>0</v>
      </c>
      <c r="AL53" s="7">
        <f>$B53*Planilha1!BR53</f>
        <v>0</v>
      </c>
      <c r="AM53" s="7">
        <f>$B53*Planilha1!BS53</f>
        <v>0</v>
      </c>
    </row>
    <row r="54" spans="1:39" x14ac:dyDescent="0.25">
      <c r="A54" s="3"/>
    </row>
    <row r="55" spans="1:39" x14ac:dyDescent="0.25">
      <c r="A55" s="3"/>
    </row>
    <row r="56" spans="1:39" x14ac:dyDescent="0.25">
      <c r="A56" s="3"/>
    </row>
    <row r="57" spans="1:39" x14ac:dyDescent="0.25">
      <c r="A57" s="3"/>
    </row>
    <row r="58" spans="1:39" x14ac:dyDescent="0.25">
      <c r="A58" s="18" t="s">
        <v>3</v>
      </c>
      <c r="C58" s="9">
        <f>SUM(C8:C57)</f>
        <v>1440.313699689744</v>
      </c>
      <c r="D58" s="9">
        <f t="shared" ref="D58:AM58" si="0">SUM(D8:D57)</f>
        <v>1548.0313130587972</v>
      </c>
      <c r="E58" s="9">
        <f t="shared" si="0"/>
        <v>1612.2560446751872</v>
      </c>
      <c r="F58" s="9">
        <f t="shared" si="0"/>
        <v>1689.7371349025038</v>
      </c>
      <c r="G58" s="9">
        <f t="shared" si="0"/>
        <v>1574.8482808366803</v>
      </c>
      <c r="H58" s="9">
        <f t="shared" si="0"/>
        <v>1608.5634542377775</v>
      </c>
      <c r="I58" s="9">
        <f t="shared" si="0"/>
        <v>1577.0332089431743</v>
      </c>
      <c r="J58" s="9">
        <f t="shared" si="0"/>
        <v>1490.6411394955578</v>
      </c>
      <c r="K58" s="9">
        <f t="shared" si="0"/>
        <v>1457.0658217558241</v>
      </c>
      <c r="L58" s="9">
        <f t="shared" si="0"/>
        <v>1463.246139350623</v>
      </c>
      <c r="M58" s="9">
        <f t="shared" si="0"/>
        <v>1315.5171172453668</v>
      </c>
      <c r="N58" s="9">
        <f t="shared" si="0"/>
        <v>1353.0460280746697</v>
      </c>
      <c r="O58" s="9">
        <f t="shared" si="0"/>
        <v>1441.7690352826703</v>
      </c>
      <c r="P58" s="9">
        <f t="shared" si="0"/>
        <v>1549.6357791073885</v>
      </c>
      <c r="Q58" s="9">
        <f t="shared" si="0"/>
        <v>1613.8605107237786</v>
      </c>
      <c r="R58" s="9">
        <f t="shared" si="0"/>
        <v>1691.3416009510952</v>
      </c>
      <c r="S58" s="9">
        <f t="shared" si="0"/>
        <v>1574.6527468852717</v>
      </c>
      <c r="T58" s="9">
        <f t="shared" si="0"/>
        <v>1608.3679202863689</v>
      </c>
      <c r="U58" s="9">
        <f t="shared" si="0"/>
        <v>1576.8376749917657</v>
      </c>
      <c r="V58" s="9">
        <f t="shared" si="0"/>
        <v>1490.4456055441492</v>
      </c>
      <c r="W58" s="9">
        <f t="shared" si="0"/>
        <v>1456.8702878044155</v>
      </c>
      <c r="X58" s="9">
        <f t="shared" si="0"/>
        <v>1463.0506053992144</v>
      </c>
      <c r="Y58" s="9">
        <f t="shared" si="0"/>
        <v>1315.3215832939582</v>
      </c>
      <c r="Z58" s="9">
        <f t="shared" si="0"/>
        <v>1352.8504941232611</v>
      </c>
      <c r="AA58" s="9">
        <f t="shared" si="0"/>
        <v>1441.5735013312615</v>
      </c>
      <c r="AB58" s="9">
        <f t="shared" si="0"/>
        <v>1549.4402451559799</v>
      </c>
      <c r="AC58" s="9">
        <f t="shared" si="0"/>
        <v>1613.66497677237</v>
      </c>
      <c r="AD58" s="9">
        <f t="shared" si="0"/>
        <v>1691.1460669996866</v>
      </c>
      <c r="AE58" s="9">
        <f t="shared" si="0"/>
        <v>1574.457212933863</v>
      </c>
      <c r="AF58" s="9">
        <f t="shared" si="0"/>
        <v>1608.1723863349603</v>
      </c>
      <c r="AG58" s="9">
        <f t="shared" si="0"/>
        <v>1576.642141040357</v>
      </c>
      <c r="AH58" s="9">
        <f t="shared" si="0"/>
        <v>1490.2500715927406</v>
      </c>
      <c r="AI58" s="9">
        <f t="shared" si="0"/>
        <v>1456.6747538530069</v>
      </c>
      <c r="AJ58" s="9">
        <f t="shared" si="0"/>
        <v>1462.8550714478058</v>
      </c>
      <c r="AK58" s="9">
        <f t="shared" si="0"/>
        <v>1315.1260493425495</v>
      </c>
      <c r="AL58" s="9">
        <f t="shared" si="0"/>
        <v>1352.6549601718525</v>
      </c>
      <c r="AM58" s="9">
        <f t="shared" si="0"/>
        <v>1403.1407205251228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</dc:creator>
  <cp:lastModifiedBy>Vanessa Pillon dos Santos Borges</cp:lastModifiedBy>
  <dcterms:created xsi:type="dcterms:W3CDTF">2017-11-01T09:54:00Z</dcterms:created>
  <dcterms:modified xsi:type="dcterms:W3CDTF">2018-01-02T11:39:56Z</dcterms:modified>
</cp:coreProperties>
</file>