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13_ncr:1_{5CFEDDF4-8511-491E-A0F2-6DB4F7C679D8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345" yWindow="345" windowWidth="10140" windowHeight="10065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<sst xmlns="http://schemas.openxmlformats.org/spreadsheetml/2006/main" count="781" uniqueCount="382">
  <si>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</si>
  <si>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</si>
  <si>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</si>
  <si>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</si>
  <si>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</si>
  <si>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</si>
  <si>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</si>
  <si>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</si>
  <si>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</si>
  <si>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</si>
  <si>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</si>
  <si>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</si>
  <si>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</si>
  <si>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</si>
  <si>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</si>
  <si>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</si>
  <si>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</si>
  <si>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</si>
  <si>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</si>
  <si>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</si>
  <si>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</si>
  <si>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</si>
  <si>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</si>
  <si>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</si>
  <si>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</si>
  <si>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</si>
  <si>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</si>
  <si>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</si>
  <si>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</si>
  <si>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</si>
  <si>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</si>
  <si>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</si>
  <si>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</si>
  <si>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</si>
  <si>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</si>
  <si>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</si>
  <si>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</si>
  <si>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</si>
  <si>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</si>
  <si>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</si>
  <si>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</si>
  <si>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</si>
  <si>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</si>
  <si>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</si>
  <si>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</si>
  <si>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</si>
  <si>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</si>
  <si>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</si>
  <si>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</si>
  <si>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</si>
  <si>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</si>
  <si>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</si>
  <si>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</si>
  <si>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</si>
  <si>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</si>
  <si>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</si>
  <si>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</si>
  <si>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</si>
  <si>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</si>
  <si>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</si>
  <si>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</si>
  <si>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</si>
  <si>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</si>
  <si>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</si>
  <si>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</si>
  <si>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</si>
  <si>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</si>
  <si>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</si>
  <si>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</si>
  <si>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</si>
  <si>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</si>
  <si>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</si>
  <si>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</si>
  <si>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</si>
  <si>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</si>
  <si>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</si>
  <si>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</si>
  <si>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</si>
  <si>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</si>
  <si>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</si>
  <si>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</si>
  <si>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</si>
  <si>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</si>
  <si>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</si>
  <si>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</si>
  <si>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</si>
  <si>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</si>
  <si>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</si>
  <si>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</si>
  <si>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</si>
  <si>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</si>
  <si>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</si>
  <si>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</si>
  <si>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</si>
  <si>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</si>
  <si>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</si>
  <si>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</si>
  <si>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</si>
  <si>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</si>
  <si>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</si>
  <si>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</si>
  <si>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</si>
  <si>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</si>
  <si>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</si>
  <si>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</si>
  <si>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</si>
  <si>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</si>
  <si>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</si>
  <si>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</si>
  <si>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</si>
  <si>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</si>
  <si>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</si>
  <si>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</si>
  <si>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</si>
  <si>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</si>
  <si>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</si>
  <si>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</si>
  <si>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</si>
  <si>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</si>
  <si>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</si>
  <si>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</si>
  <si>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</si>
  <si>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</si>
  <si>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</si>
  <si>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</si>
  <si>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</si>
  <si>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</si>
  <si>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</si>
  <si>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</si>
  <si>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</si>
  <si>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</si>
  <si>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</si>
  <si>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</si>
  <si>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</si>
  <si>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</si>
  <si>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</si>
  <si>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</si>
  <si>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</si>
  <si>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</si>
  <si>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</si>
  <si>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</si>
  <si>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</si>
  <si>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</si>
  <si>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</si>
  <si>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</si>
  <si>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</si>
  <si>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</si>
  <si>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</si>
  <si>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</si>
  <si>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</si>
  <si>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</si>
  <si>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</si>
  <si>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</si>
  <si>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</si>
  <si>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</si>
  <si>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</si>
  <si>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</si>
  <si>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</si>
  <si>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</si>
  <si>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</si>
  <si>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</si>
  <si>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</si>
  <si>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</si>
  <si>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</si>
  <si>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</si>
  <si>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</si>
  <si>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</si>
  <si>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</si>
  <si>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</si>
  <si>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</si>
  <si>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</si>
  <si>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</si>
  <si>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</si>
  <si>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</si>
  <si>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</si>
  <si>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</si>
  <si>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</si>
  <si>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</si>
  <si>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</si>
  <si>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</si>
  <si>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</si>
  <si>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</si>
  <si>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</si>
  <si>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</si>
  <si>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</si>
  <si>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</si>
  <si>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</si>
  <si>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</si>
  <si>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</si>
  <si>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</si>
  <si>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</si>
  <si>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</si>
  <si>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</si>
  <si>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</si>
  <si>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</si>
  <si>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</si>
  <si>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</si>
  <si>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</si>
  <si>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</si>
  <si>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</si>
  <si>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</si>
  <si>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</si>
  <si>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</si>
  <si>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</si>
  <si>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</si>
  <si>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</si>
  <si>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</si>
  <si>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</si>
  <si>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</si>
  <si>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</si>
  <si>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</si>
  <si>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</si>
  <si>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</si>
  <si>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</si>
  <si>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</si>
  <si>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</si>
  <si>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</si>
  <si>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</si>
  <si>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</si>
  <si>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</si>
  <si>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</si>
  <si>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</si>
  <si>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</si>
  <si>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</si>
  <si>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</si>
  <si>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</si>
  <si>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</si>
  <si>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</si>
  <si>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</si>
  <si>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</si>
  <si>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</si>
  <si>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</si>
  <si>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</si>
  <si>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</si>
  <si>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</si>
  <si>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</si>
  <si>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</si>
  <si>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</si>
  <si>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</si>
  <si>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</si>
  <si>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</si>
  <si>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</si>
  <si>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</si>
  <si>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</si>
  <si>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</si>
  <si>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</si>
  <si>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</si>
  <si>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</si>
  <si>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</si>
  <si>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</si>
  <si>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</si>
  <si>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</si>
  <si>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</si>
  <si>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</si>
  <si>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</si>
  <si>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</si>
  <si>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</si>
  <si>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</si>
  <si>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</si>
  <si>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</si>
  <si>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</si>
  <si>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</si>
  <si>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</si>
  <si>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</si>
  <si>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</si>
  <si>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</si>
  <si>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</si>
  <si>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</si>
  <si>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</si>
  <si>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</si>
  <si>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</si>
  <si>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</si>
  <si>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</si>
  <si>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</si>
  <si>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</si>
  <si>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</si>
  <si>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</si>
  <si>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</si>
  <si>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</si>
  <si>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</si>
  <si>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</si>
  <si>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</si>
  <si>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</si>
  <si>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</si>
  <si>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</si>
  <si>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</si>
  <si>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</si>
  <si>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</si>
  <si>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</si>
  <si>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</si>
  <si>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</si>
  <si>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</si>
  <si>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</si>
  <si>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</si>
  <si>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</si>
  <si>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</si>
  <si>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</si>
  <si>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</si>
  <si>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</si>
  <si>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</si>
  <si>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</si>
  <si>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</si>
  <si>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</si>
  <si>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</si>
  <si>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</si>
  <si>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</si>
  <si>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</si>
  <si>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</si>
  <si>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</si>
  <si>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</si>
  <si>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</si>
  <si>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</si>
  <si>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</si>
  <si>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</si>
  <si>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</si>
  <si>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</si>
  <si>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</si>
  <si>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</si>
  <si>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</si>
  <si>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</si>
  <si>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</si>
  <si>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</si>
  <si>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</si>
  <si>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</si>
  <si>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</si>
  <si>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</si>
  <si>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</si>
  <si>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</si>
  <si>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</si>
  <si>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</si>
  <si>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</si>
  <si>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</si>
  <si>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</si>
  <si>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</si>
  <si>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</si>
  <si>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</si>
  <si>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</si>
  <si>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</si>
  <si>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</si>
  <si>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</si>
  <si>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</si>
  <si>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</si>
  <si>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</si>
  <si>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</si>
  <si>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</si>
  <si>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</si>
  <si>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</si>
  <si>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</si>
  <si>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</si>
  <si>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</si>
  <si>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</si>
  <si>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</si>
  <si>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</si>
  <si>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</si>
  <si>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</si>
  <si>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</si>
  <si>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</si>
  <si>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</si>
  <si>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</si>
  <si>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</si>
  <si>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</si>
  <si>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</si>
  <si>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</si>
  <si>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</si>
  <si>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</si>
  <si>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</si>
  <si>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</si>
  <si>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</si>
  <si>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</si>
  <si>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</si>
  <si>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</si>
  <si>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</si>
  <si>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</si>
  <si>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</si>
  <si>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</si>
  <si>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</si>
  <si>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</si>
  <si>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</si>
  <si>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</si>
  <si>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</si>
  <si>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Max Antônio</t>
  </si>
  <si>
    <t>São Felipe do 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</si>
</sst>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workbookViewId="0">
      <selection activeCell="C5" sqref="C5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31" t="s">
        <v>245</v>
      </c>
      <c r="C1" s="532"/>
      <c r="D1" s="532"/>
      <c r="E1" s="532"/>
      <c r="F1" s="532"/>
      <c r="G1" s="532"/>
      <c r="H1" s="532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26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29" t="s">
        <v>152</v>
      </c>
      <c r="B3" s="528"/>
      <c r="C3" s="76" t="s">
        <v>380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0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29" t="s">
        <v>153</v>
      </c>
      <c r="B5" s="528"/>
      <c r="C5" s="88" t="s">
        <v>381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0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29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0" t="s">
        <v>330</v>
      </c>
      <c r="B8" s="528"/>
      <c r="C8" s="257">
        <v>43466</v>
      </c>
      <c r="D8" s="267" t="str">
        <f>IF(C8="","",TEXT(C8,"DD/MM/AAAA"))</f>
        <v>01/01/2019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29" t="s">
        <v>331</v>
      </c>
      <c r="B9" s="528"/>
      <c r="C9" s="258">
        <v>43830</v>
      </c>
      <c r="D9" s="267" t="str">
        <f>IF(C9="","",TEXT(C9,"DD/MM/AAAA"))</f>
        <v>31/12/2019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0" t="s">
        <v>8</v>
      </c>
      <c r="B10" s="528"/>
      <c r="C10" s="78">
        <v>23.5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29" t="s">
        <v>9</v>
      </c>
      <c r="B11" s="528"/>
      <c r="C11" s="76">
        <v>23.5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3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29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0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42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43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29" t="s">
        <v>16</v>
      </c>
      <c r="B17" s="537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45" t="s">
        <v>154</v>
      </c>
      <c r="B19" s="546"/>
      <c r="C19" s="546"/>
      <c r="D19" s="546"/>
      <c r="E19" s="546"/>
      <c r="F19" s="547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2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2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12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16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9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36</v>
      </c>
      <c r="C26" s="228">
        <v>480</v>
      </c>
      <c r="D26" s="234"/>
      <c r="E26" s="240">
        <v>15.2</v>
      </c>
      <c r="F26" s="241">
        <v>305</v>
      </c>
      <c r="G26" s="255">
        <f>(ROUND(E26,3)*1.032)*ROUND(F26,3)</f>
        <v>4784.3519999999999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38" t="s">
        <v>156</v>
      </c>
      <c r="B40" s="539"/>
      <c r="C40" s="539"/>
      <c r="D40" s="539"/>
      <c r="E40" s="539"/>
      <c r="F40" s="539"/>
      <c r="G40" s="540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44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43466</v>
      </c>
      <c r="B52" s="293">
        <f>C9</f>
        <v>43830</v>
      </c>
      <c r="C52" s="83">
        <v>189470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4" t="s">
        <v>158</v>
      </c>
      <c r="B54" s="536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2.59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4" t="s">
        <v>159</v>
      </c>
      <c r="B62" s="535"/>
      <c r="C62" s="536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12184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129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11.75</v>
      </c>
      <c r="C72" s="81">
        <v>35</v>
      </c>
      <c r="D72" s="76" t="s">
        <v>56</v>
      </c>
      <c r="E72" s="193" t="s">
        <v>141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11.75</v>
      </c>
      <c r="C73" s="82">
        <v>35</v>
      </c>
      <c r="D73" s="77" t="s">
        <v>56</v>
      </c>
      <c r="E73" s="194" t="s">
        <v>140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41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AF1" activePane="topRight" state="frozen"/>
      <selection pane="topRight" activeCell="AF11" sqref="AF11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48" t="s">
        <v>246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49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550"/>
      <c r="Y2" s="550"/>
      <c r="Z2" s="550"/>
      <c r="AA2" s="550"/>
      <c r="AB2" s="550"/>
      <c r="AC2" s="550"/>
      <c r="AD2" s="550"/>
      <c r="AE2" s="550"/>
      <c r="AF2" s="550"/>
      <c r="AG2" s="550"/>
      <c r="AH2" s="550"/>
      <c r="AI2" s="550"/>
      <c r="AJ2" s="550"/>
      <c r="AK2" s="550"/>
      <c r="AL2" s="550"/>
      <c r="AM2" s="550"/>
      <c r="AN2" s="550"/>
      <c r="AO2" s="550"/>
      <c r="AP2" s="550"/>
      <c r="AQ2" s="551"/>
      <c r="AR2" s="552" t="s">
        <v>60</v>
      </c>
      <c r="AS2" s="550"/>
      <c r="AT2" s="550"/>
      <c r="AU2" s="553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54" t="s">
        <v>61</v>
      </c>
      <c r="B3" s="556" t="s">
        <v>62</v>
      </c>
      <c r="C3" s="550"/>
      <c r="D3" s="550"/>
      <c r="E3" s="550"/>
      <c r="F3" s="550"/>
      <c r="G3" s="553"/>
      <c r="H3" s="556" t="s">
        <v>24</v>
      </c>
      <c r="I3" s="550"/>
      <c r="J3" s="550"/>
      <c r="K3" s="550"/>
      <c r="L3" s="550"/>
      <c r="M3" s="553"/>
      <c r="N3" s="556" t="s">
        <v>25</v>
      </c>
      <c r="O3" s="550"/>
      <c r="P3" s="550"/>
      <c r="Q3" s="550"/>
      <c r="R3" s="550"/>
      <c r="S3" s="553"/>
      <c r="T3" s="556" t="s">
        <v>26</v>
      </c>
      <c r="U3" s="550"/>
      <c r="V3" s="550"/>
      <c r="W3" s="550"/>
      <c r="X3" s="550"/>
      <c r="Y3" s="553"/>
      <c r="Z3" s="556" t="s">
        <v>27</v>
      </c>
      <c r="AA3" s="550"/>
      <c r="AB3" s="550"/>
      <c r="AC3" s="550"/>
      <c r="AD3" s="550"/>
      <c r="AE3" s="553"/>
      <c r="AF3" s="556" t="s">
        <v>28</v>
      </c>
      <c r="AG3" s="550"/>
      <c r="AH3" s="550"/>
      <c r="AI3" s="550"/>
      <c r="AJ3" s="550"/>
      <c r="AK3" s="553"/>
      <c r="AL3" s="556" t="s">
        <v>29</v>
      </c>
      <c r="AM3" s="550"/>
      <c r="AN3" s="550"/>
      <c r="AO3" s="550"/>
      <c r="AP3" s="550"/>
      <c r="AQ3" s="553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55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5.05</v>
      </c>
      <c r="AG10" s="138">
        <f t="shared" si="6"/>
        <v>4.2924999999999995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13.9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16.39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70.319999999999993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0.53349000000000002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7" t="s">
        <v>247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9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61" customFormat="1" ht="15.75" customHeight="1" thickBot="1" x14ac:dyDescent="0.3">
      <c r="A39" s="560"/>
    </row>
    <row r="40" spans="1:111" s="563" customFormat="1" ht="15.75" customHeight="1" thickBot="1" x14ac:dyDescent="0.3">
      <c r="A40" s="562"/>
    </row>
    <row r="41" spans="1:111" s="561" customFormat="1" ht="15.75" customHeight="1" thickBot="1" x14ac:dyDescent="0.3">
      <c r="A41" s="560"/>
    </row>
    <row r="42" spans="1:111" s="563" customFormat="1" ht="15.75" customHeight="1" thickBot="1" x14ac:dyDescent="0.3">
      <c r="A42" s="562"/>
    </row>
    <row r="43" spans="1:111" s="561" customFormat="1" ht="15.75" customHeight="1" thickBot="1" x14ac:dyDescent="0.3">
      <c r="A43" s="560"/>
    </row>
    <row r="44" spans="1:111" s="563" customFormat="1" ht="15.75" customHeight="1" thickBot="1" x14ac:dyDescent="0.3">
      <c r="A44" s="562"/>
    </row>
    <row r="45" spans="1:111" s="561" customFormat="1" ht="15.75" customHeight="1" thickBot="1" x14ac:dyDescent="0.3">
      <c r="A45" s="560"/>
    </row>
    <row r="46" spans="1:111" s="563" customFormat="1" ht="15.75" customHeight="1" thickBot="1" x14ac:dyDescent="0.3">
      <c r="A46" s="562"/>
    </row>
    <row r="47" spans="1:111" s="561" customFormat="1" ht="15.75" customHeight="1" thickBot="1" x14ac:dyDescent="0.3">
      <c r="A47" s="560"/>
    </row>
    <row r="48" spans="1:111" s="563" customFormat="1" ht="15.75" customHeight="1" thickBot="1" x14ac:dyDescent="0.3">
      <c r="A48" s="562"/>
    </row>
    <row r="49" spans="1:63" s="561" customFormat="1" ht="15.75" customHeight="1" thickBot="1" x14ac:dyDescent="0.3">
      <c r="A49" s="560"/>
    </row>
    <row r="50" spans="1:63" s="565" customFormat="1" ht="15.75" customHeight="1" thickBot="1" x14ac:dyDescent="0.3">
      <c r="A50" s="564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A48:XFD48"/>
    <mergeCell ref="A49:XFD49"/>
    <mergeCell ref="A50:XFD50"/>
    <mergeCell ref="A43:XFD43"/>
    <mergeCell ref="A44:XFD44"/>
    <mergeCell ref="A45:XFD45"/>
    <mergeCell ref="A46:XFD46"/>
    <mergeCell ref="A47:XFD47"/>
    <mergeCell ref="A38:CP38"/>
    <mergeCell ref="A39:XFD39"/>
    <mergeCell ref="A40:XFD40"/>
    <mergeCell ref="A41:XFD41"/>
    <mergeCell ref="A42:XFD42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632" t="s">
        <v>248</v>
      </c>
      <c r="C1" s="633"/>
      <c r="D1" s="633"/>
      <c r="E1" s="633"/>
      <c r="F1" s="633"/>
      <c r="G1" s="633"/>
      <c r="H1" s="633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634" t="s">
        <v>0</v>
      </c>
      <c r="B2" s="582"/>
      <c r="C2" s="583"/>
      <c r="D2" s="635" t="s">
        <v>249</v>
      </c>
      <c r="E2" s="636"/>
      <c r="F2" s="636"/>
      <c r="G2" s="636"/>
      <c r="H2" s="63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601" t="s">
        <v>152</v>
      </c>
      <c r="B3" s="583"/>
      <c r="C3" s="300" t="s">
        <v>250</v>
      </c>
      <c r="D3" s="623" t="s">
        <v>251</v>
      </c>
      <c r="E3" s="624"/>
      <c r="F3" s="624"/>
      <c r="G3" s="624"/>
      <c r="H3" s="625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622" t="s">
        <v>1</v>
      </c>
      <c r="B4" s="583"/>
      <c r="C4" s="301" t="s">
        <v>205</v>
      </c>
      <c r="D4" s="623" t="s">
        <v>252</v>
      </c>
      <c r="E4" s="624"/>
      <c r="F4" s="624"/>
      <c r="G4" s="624"/>
      <c r="H4" s="625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601" t="s">
        <v>153</v>
      </c>
      <c r="B5" s="583"/>
      <c r="C5" s="302" t="s">
        <v>214</v>
      </c>
      <c r="D5" s="623" t="s">
        <v>253</v>
      </c>
      <c r="E5" s="624"/>
      <c r="F5" s="624"/>
      <c r="G5" s="624"/>
      <c r="H5" s="625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622" t="s">
        <v>2</v>
      </c>
      <c r="B6" s="583"/>
      <c r="C6" s="301" t="s">
        <v>3</v>
      </c>
      <c r="D6" s="623" t="s">
        <v>254</v>
      </c>
      <c r="E6" s="624"/>
      <c r="F6" s="624"/>
      <c r="G6" s="624"/>
      <c r="H6" s="625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601" t="s">
        <v>4</v>
      </c>
      <c r="B7" s="583"/>
      <c r="C7" s="302" t="s">
        <v>176</v>
      </c>
      <c r="D7" s="623" t="s">
        <v>255</v>
      </c>
      <c r="E7" s="624"/>
      <c r="F7" s="624"/>
      <c r="G7" s="624"/>
      <c r="H7" s="625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622" t="s">
        <v>6</v>
      </c>
      <c r="B8" s="583"/>
      <c r="C8" s="303" t="s">
        <v>324</v>
      </c>
      <c r="D8" s="629" t="s">
        <v>322</v>
      </c>
      <c r="E8" s="630"/>
      <c r="F8" s="630"/>
      <c r="G8" s="630"/>
      <c r="H8" s="63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601" t="s">
        <v>7</v>
      </c>
      <c r="B9" s="583"/>
      <c r="C9" s="304" t="s">
        <v>325</v>
      </c>
      <c r="D9" s="629" t="s">
        <v>323</v>
      </c>
      <c r="E9" s="630"/>
      <c r="F9" s="630"/>
      <c r="G9" s="630"/>
      <c r="H9" s="63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622" t="s">
        <v>8</v>
      </c>
      <c r="B10" s="583"/>
      <c r="C10" s="305">
        <v>100</v>
      </c>
      <c r="D10" s="603" t="s">
        <v>256</v>
      </c>
      <c r="E10" s="604"/>
      <c r="F10" s="604"/>
      <c r="G10" s="604"/>
      <c r="H10" s="605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601" t="s">
        <v>9</v>
      </c>
      <c r="B11" s="583"/>
      <c r="C11" s="300">
        <v>30</v>
      </c>
      <c r="D11" s="603" t="s">
        <v>257</v>
      </c>
      <c r="E11" s="604"/>
      <c r="F11" s="604"/>
      <c r="G11" s="604"/>
      <c r="H11" s="605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628" t="s">
        <v>10</v>
      </c>
      <c r="B12" s="583"/>
      <c r="C12" s="306">
        <v>50</v>
      </c>
      <c r="D12" s="603" t="s">
        <v>258</v>
      </c>
      <c r="E12" s="604"/>
      <c r="F12" s="604"/>
      <c r="G12" s="604"/>
      <c r="H12" s="605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601" t="s">
        <v>142</v>
      </c>
      <c r="B13" s="583"/>
      <c r="C13" s="300">
        <v>20</v>
      </c>
      <c r="D13" s="623" t="s">
        <v>259</v>
      </c>
      <c r="E13" s="624"/>
      <c r="F13" s="624"/>
      <c r="G13" s="624"/>
      <c r="H13" s="625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622" t="s">
        <v>11</v>
      </c>
      <c r="B14" s="583"/>
      <c r="C14" s="306"/>
      <c r="D14" s="623" t="s">
        <v>260</v>
      </c>
      <c r="E14" s="624"/>
      <c r="F14" s="624"/>
      <c r="G14" s="624"/>
      <c r="H14" s="625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626" t="s">
        <v>183</v>
      </c>
      <c r="B15" s="583"/>
      <c r="C15" s="307" t="s">
        <v>13</v>
      </c>
      <c r="D15" s="603" t="s">
        <v>261</v>
      </c>
      <c r="E15" s="604"/>
      <c r="F15" s="604"/>
      <c r="G15" s="604"/>
      <c r="H15" s="605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627" t="s">
        <v>184</v>
      </c>
      <c r="B16" s="583"/>
      <c r="C16" s="309" t="s">
        <v>15</v>
      </c>
      <c r="D16" s="603" t="s">
        <v>262</v>
      </c>
      <c r="E16" s="604"/>
      <c r="F16" s="604"/>
      <c r="G16" s="604"/>
      <c r="H16" s="605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601" t="s">
        <v>16</v>
      </c>
      <c r="B17" s="602"/>
      <c r="C17" s="307" t="s">
        <v>172</v>
      </c>
      <c r="D17" s="603" t="s">
        <v>263</v>
      </c>
      <c r="E17" s="604"/>
      <c r="F17" s="604"/>
      <c r="G17" s="604"/>
      <c r="H17" s="605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606" t="s">
        <v>154</v>
      </c>
      <c r="B19" s="607"/>
      <c r="C19" s="607"/>
      <c r="D19" s="607"/>
      <c r="E19" s="607"/>
      <c r="F19" s="608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609" t="s">
        <v>156</v>
      </c>
      <c r="B41" s="610"/>
      <c r="C41" s="610"/>
      <c r="D41" s="610"/>
      <c r="E41" s="610"/>
      <c r="F41" s="610"/>
      <c r="G41" s="611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612" t="s">
        <v>278</v>
      </c>
      <c r="B51" s="613"/>
      <c r="C51" s="613"/>
      <c r="D51" s="613"/>
      <c r="E51" s="613"/>
      <c r="F51" s="613"/>
      <c r="G51" s="614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15" t="s">
        <v>376</v>
      </c>
      <c r="C52" s="616"/>
      <c r="D52" s="617" t="s">
        <v>279</v>
      </c>
      <c r="E52" s="618"/>
      <c r="F52" s="615" t="s">
        <v>374</v>
      </c>
      <c r="G52" s="616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19" t="s">
        <v>157</v>
      </c>
      <c r="B54" s="582"/>
      <c r="C54" s="582"/>
      <c r="D54" s="582"/>
      <c r="E54" s="582"/>
      <c r="F54" s="582"/>
      <c r="G54" s="582"/>
      <c r="H54" s="582"/>
      <c r="I54" s="583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20" t="s">
        <v>158</v>
      </c>
      <c r="B59" s="621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98" t="s">
        <v>287</v>
      </c>
      <c r="D61" s="599"/>
      <c r="E61" s="599"/>
      <c r="F61" s="60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98" t="s">
        <v>288</v>
      </c>
      <c r="D62" s="599"/>
      <c r="E62" s="599"/>
      <c r="F62" s="60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98" t="s">
        <v>289</v>
      </c>
      <c r="D63" s="599"/>
      <c r="E63" s="599"/>
      <c r="F63" s="60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98" t="s">
        <v>290</v>
      </c>
      <c r="D64" s="599"/>
      <c r="E64" s="599"/>
      <c r="F64" s="60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584" t="s">
        <v>291</v>
      </c>
      <c r="D65" s="585"/>
      <c r="E65" s="585"/>
      <c r="F65" s="586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581" t="s">
        <v>159</v>
      </c>
      <c r="B67" s="587"/>
      <c r="C67" s="587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578" t="s">
        <v>292</v>
      </c>
      <c r="E69" s="579"/>
      <c r="F69" s="580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578" t="s">
        <v>293</v>
      </c>
      <c r="E70" s="579"/>
      <c r="F70" s="580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578" t="s">
        <v>294</v>
      </c>
      <c r="E71" s="579"/>
      <c r="F71" s="580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578" t="s">
        <v>294</v>
      </c>
      <c r="E72" s="579"/>
      <c r="F72" s="580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578" t="s">
        <v>294</v>
      </c>
      <c r="E73" s="579"/>
      <c r="F73" s="580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581" t="s">
        <v>161</v>
      </c>
      <c r="B85" s="582"/>
      <c r="C85" s="582"/>
      <c r="D85" s="583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588" t="s">
        <v>60</v>
      </c>
      <c r="I96" s="589"/>
      <c r="J96" s="589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590" t="s">
        <v>61</v>
      </c>
      <c r="B97" s="592" t="s">
        <v>307</v>
      </c>
      <c r="C97" s="593"/>
      <c r="D97" s="593"/>
      <c r="E97" s="593"/>
      <c r="F97" s="593"/>
      <c r="G97" s="594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591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595" t="s">
        <v>247</v>
      </c>
      <c r="B106" s="596"/>
      <c r="C106" s="596"/>
      <c r="D106" s="596"/>
      <c r="E106" s="596"/>
      <c r="F106" s="596"/>
      <c r="G106" s="596"/>
      <c r="H106" s="596"/>
      <c r="I106" s="596"/>
      <c r="J106" s="597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566" t="s">
        <v>315</v>
      </c>
      <c r="B113" s="567"/>
      <c r="C113" s="567"/>
      <c r="D113" s="567"/>
      <c r="E113" s="567"/>
      <c r="F113" s="567"/>
      <c r="G113" s="567"/>
      <c r="H113" s="567"/>
      <c r="I113" s="567"/>
      <c r="J113" s="568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566" t="s">
        <v>316</v>
      </c>
      <c r="B114" s="567"/>
      <c r="C114" s="567"/>
      <c r="D114" s="567"/>
      <c r="E114" s="567"/>
      <c r="F114" s="567"/>
      <c r="G114" s="567"/>
      <c r="H114" s="567"/>
      <c r="I114" s="567"/>
      <c r="J114" s="568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566" t="s">
        <v>317</v>
      </c>
      <c r="B115" s="567"/>
      <c r="C115" s="567"/>
      <c r="D115" s="567"/>
      <c r="E115" s="567"/>
      <c r="F115" s="567"/>
      <c r="G115" s="567"/>
      <c r="H115" s="567"/>
      <c r="I115" s="567"/>
      <c r="J115" s="568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569" t="s">
        <v>318</v>
      </c>
      <c r="B116" s="570"/>
      <c r="C116" s="570"/>
      <c r="D116" s="570"/>
      <c r="E116" s="570"/>
      <c r="F116" s="570"/>
      <c r="G116" s="570"/>
      <c r="H116" s="570"/>
      <c r="I116" s="570"/>
      <c r="J116" s="57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572" t="s">
        <v>319</v>
      </c>
      <c r="B117" s="573"/>
      <c r="C117" s="573"/>
      <c r="D117" s="573"/>
      <c r="E117" s="573"/>
      <c r="F117" s="573"/>
      <c r="G117" s="573"/>
      <c r="H117" s="573"/>
      <c r="I117" s="573"/>
      <c r="J117" s="57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572" t="s">
        <v>320</v>
      </c>
      <c r="B118" s="573"/>
      <c r="C118" s="573"/>
      <c r="D118" s="573"/>
      <c r="E118" s="573"/>
      <c r="F118" s="573"/>
      <c r="G118" s="573"/>
      <c r="H118" s="573"/>
      <c r="I118" s="573"/>
      <c r="J118" s="57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575" t="s">
        <v>321</v>
      </c>
      <c r="B119" s="576"/>
      <c r="C119" s="576"/>
      <c r="D119" s="576"/>
      <c r="E119" s="576"/>
      <c r="F119" s="576"/>
      <c r="G119" s="576"/>
      <c r="H119" s="576"/>
      <c r="I119" s="576"/>
      <c r="J119" s="57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2024-11-07T11:11:19Z</dcterms:modified>
</cp:coreProperties>
</file>